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_10_wykaz szkol zaw" sheetId="1" r:id="rId1"/>
  </sheets>
  <definedNames>
    <definedName name="_xlnm.Print_Area" localSheetId="0">'zał_10_wykaz szkol zaw'!$A$1:$R$111</definedName>
    <definedName name="Excel_BuiltIn__FilterDatabase" localSheetId="0">'zał_10_wykaz szkol zaw'!$A$6:$R$100</definedName>
  </definedNames>
  <calcPr fullCalcOnLoad="1"/>
</workbook>
</file>

<file path=xl/sharedStrings.xml><?xml version="1.0" encoding="utf-8"?>
<sst xmlns="http://schemas.openxmlformats.org/spreadsheetml/2006/main" count="991" uniqueCount="360">
  <si>
    <t>........................................................</t>
  </si>
  <si>
    <t>Załącznik nr 10 do umowy : 2020/</t>
  </si>
  <si>
    <t>Zleceniobiorca</t>
  </si>
  <si>
    <t xml:space="preserve">Wykaz szkolonych zawodników 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</si>
  <si>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</si>
  <si>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na okres od</t>
  </si>
  <si>
    <t>do</t>
  </si>
  <si>
    <t>Lp.</t>
  </si>
  <si>
    <t>Nazwisko</t>
  </si>
  <si>
    <t>Imię</t>
  </si>
  <si>
    <t>Data urodzenia
/dd.mm.rrrr/</t>
  </si>
  <si>
    <t>Płeć</t>
  </si>
  <si>
    <t>Numer licencji pzs</t>
  </si>
  <si>
    <t xml:space="preserve">Nazwa klubu </t>
  </si>
  <si>
    <t>Miejscowość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</si>
  <si>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</si>
  <si>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Sport</t>
  </si>
  <si>
    <t>Trener klubowy</t>
  </si>
  <si>
    <t>Podstawa kwalifikacji do szkolenia</t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</si>
  <si>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</si>
  <si>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t>Wynik MTSF lub innego testu
(liczba punktów)</t>
  </si>
  <si>
    <t>Impreza główna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</si>
  <si>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</si>
  <si>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</si>
  <si>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r>
      <t>Planowane efekty szkolenia</t>
    </r>
    <r>
      <rPr>
        <vertAlign val="superscript"/>
        <sz val="8"/>
        <rFont val="Arial"/>
        <family val="2"/>
      </rPr>
      <t>5)</t>
    </r>
  </si>
  <si>
    <t>1.</t>
  </si>
  <si>
    <t>Machno</t>
  </si>
  <si>
    <t>Anna</t>
  </si>
  <si>
    <t>k</t>
  </si>
  <si>
    <t>KS Victoria</t>
  </si>
  <si>
    <t>Zawiercie</t>
  </si>
  <si>
    <t>dowolny- zmienny</t>
  </si>
  <si>
    <t>pływanie</t>
  </si>
  <si>
    <t>Robert Żesławski</t>
  </si>
  <si>
    <t>Mistrzostwa Śląska</t>
  </si>
  <si>
    <t>MDM Młodzików, Mistrzostwa Śląska</t>
  </si>
  <si>
    <t>młodzik</t>
  </si>
  <si>
    <t>1-6 m. MDMM</t>
  </si>
  <si>
    <t>2.</t>
  </si>
  <si>
    <t>Grech</t>
  </si>
  <si>
    <t>Natalia</t>
  </si>
  <si>
    <t>SP H2O Jastrzębie</t>
  </si>
  <si>
    <t xml:space="preserve">Jastrzębie </t>
  </si>
  <si>
    <t>grzbietowy</t>
  </si>
  <si>
    <t xml:space="preserve">Edyta Klimek </t>
  </si>
  <si>
    <t>3.</t>
  </si>
  <si>
    <t>Poppe</t>
  </si>
  <si>
    <t>Marta</t>
  </si>
  <si>
    <t>UKS MANTA Kochłowice Ruda Śląska</t>
  </si>
  <si>
    <t xml:space="preserve">Ruda Śląska </t>
  </si>
  <si>
    <t>motylkowy</t>
  </si>
  <si>
    <t>Mateusz Niegot</t>
  </si>
  <si>
    <t>4.</t>
  </si>
  <si>
    <t>Skudlik</t>
  </si>
  <si>
    <t>Michalina</t>
  </si>
  <si>
    <t>dowolny</t>
  </si>
  <si>
    <t>1-12 m. MDMM</t>
  </si>
  <si>
    <t>5.</t>
  </si>
  <si>
    <t>Greń</t>
  </si>
  <si>
    <t>Martyna</t>
  </si>
  <si>
    <t>UKS Dragon</t>
  </si>
  <si>
    <t>Będzin</t>
  </si>
  <si>
    <t>Marek Kot</t>
  </si>
  <si>
    <t>6.</t>
  </si>
  <si>
    <t>Drażyk</t>
  </si>
  <si>
    <t>Wiktoria</t>
  </si>
  <si>
    <t>zmienny</t>
  </si>
  <si>
    <t>7.</t>
  </si>
  <si>
    <t xml:space="preserve">Szykowska </t>
  </si>
  <si>
    <t>Maja</t>
  </si>
  <si>
    <t>klasyczny</t>
  </si>
  <si>
    <t>Robert Mośko</t>
  </si>
  <si>
    <t>8.</t>
  </si>
  <si>
    <t>Wiernicka</t>
  </si>
  <si>
    <t>Julia</t>
  </si>
  <si>
    <t>KS Piątka Chorzów</t>
  </si>
  <si>
    <t>Chorzów</t>
  </si>
  <si>
    <t>Sławomir Pąchalski</t>
  </si>
  <si>
    <t>9.</t>
  </si>
  <si>
    <t>Miłoszewska</t>
  </si>
  <si>
    <t>Inga</t>
  </si>
  <si>
    <t>10.</t>
  </si>
  <si>
    <t>Śrutwa</t>
  </si>
  <si>
    <t>Laura</t>
  </si>
  <si>
    <t>04.12.2007</t>
  </si>
  <si>
    <t>MKS SMS Victoria Racibórz</t>
  </si>
  <si>
    <t>Racibórz</t>
  </si>
  <si>
    <t>Grażyna Kłoda, Janusz Lukoszek</t>
  </si>
  <si>
    <t>11.</t>
  </si>
  <si>
    <t>Teodorowicz</t>
  </si>
  <si>
    <t>10.22.2007</t>
  </si>
  <si>
    <t>12.</t>
  </si>
  <si>
    <t>Kalata</t>
  </si>
  <si>
    <t>Zuzanna</t>
  </si>
  <si>
    <t>23.05.2007</t>
  </si>
  <si>
    <t>13.</t>
  </si>
  <si>
    <t>Czerwińska-Lacerra</t>
  </si>
  <si>
    <t>Domenica</t>
  </si>
  <si>
    <t>30.01.2007</t>
  </si>
  <si>
    <t>14.</t>
  </si>
  <si>
    <t>Sitkiewicz</t>
  </si>
  <si>
    <t>Jagoda</t>
  </si>
  <si>
    <t>MKS Pałac Młodzieży Katowice</t>
  </si>
  <si>
    <t>Katowice</t>
  </si>
  <si>
    <t>Agnieszka Sitkiewicz</t>
  </si>
  <si>
    <t>15.</t>
  </si>
  <si>
    <t>Bernaś</t>
  </si>
  <si>
    <t>Aleksandra</t>
  </si>
  <si>
    <t>16.</t>
  </si>
  <si>
    <t>Konopka</t>
  </si>
  <si>
    <t>Milena</t>
  </si>
  <si>
    <t>K.P.Sikret</t>
  </si>
  <si>
    <t>Gliwice</t>
  </si>
  <si>
    <t>dowolny-moltykowy</t>
  </si>
  <si>
    <t>Giakovis Ioannis</t>
  </si>
  <si>
    <t>17.</t>
  </si>
  <si>
    <t>Hnatków</t>
  </si>
  <si>
    <t>Dominika</t>
  </si>
  <si>
    <t>18.</t>
  </si>
  <si>
    <t xml:space="preserve">Lis </t>
  </si>
  <si>
    <t>Weronika</t>
  </si>
  <si>
    <t>105611600025</t>
  </si>
  <si>
    <t xml:space="preserve">KKP Delfin </t>
  </si>
  <si>
    <t>Kłobuck</t>
  </si>
  <si>
    <t>Mariusz Kuberski</t>
  </si>
  <si>
    <t>19.</t>
  </si>
  <si>
    <t>Noga</t>
  </si>
  <si>
    <t>105611600018</t>
  </si>
  <si>
    <t>20.</t>
  </si>
  <si>
    <t>Matura</t>
  </si>
  <si>
    <t>Oliwia</t>
  </si>
  <si>
    <t>UKS Na fali Bytom</t>
  </si>
  <si>
    <t>Bytom</t>
  </si>
  <si>
    <t>Paweł Markiefka</t>
  </si>
  <si>
    <t>21.</t>
  </si>
  <si>
    <t>Polnik</t>
  </si>
  <si>
    <t>Malwina</t>
  </si>
  <si>
    <t>KS Górnik Radlin</t>
  </si>
  <si>
    <t>Radlin</t>
  </si>
  <si>
    <t>Wojciech Szulc</t>
  </si>
  <si>
    <t>22.</t>
  </si>
  <si>
    <t>Fejkiel</t>
  </si>
  <si>
    <t>Matylda</t>
  </si>
  <si>
    <t>Jakub Cymerman</t>
  </si>
  <si>
    <t>23.</t>
  </si>
  <si>
    <t>Kochan</t>
  </si>
  <si>
    <t>Estera</t>
  </si>
  <si>
    <t>UKS Aquatica Pawłowice</t>
  </si>
  <si>
    <t>Pawłowice</t>
  </si>
  <si>
    <t>Przemysław Brzeski</t>
  </si>
  <si>
    <t>24.</t>
  </si>
  <si>
    <t>Gorgosz</t>
  </si>
  <si>
    <t>Małgorzata</t>
  </si>
  <si>
    <t>25.</t>
  </si>
  <si>
    <t>Guzdek</t>
  </si>
  <si>
    <t>Marek Biernat</t>
  </si>
  <si>
    <t>26.</t>
  </si>
  <si>
    <t>Nalepa</t>
  </si>
  <si>
    <t>Blanka</t>
  </si>
  <si>
    <t>UKS Nowy Klub Pływacki Bielsko – Biała</t>
  </si>
  <si>
    <t>Bielsko – Biała</t>
  </si>
  <si>
    <t>grzbietwoy</t>
  </si>
  <si>
    <t>Lidia Tetmajer</t>
  </si>
  <si>
    <t>27.</t>
  </si>
  <si>
    <t>Drobna</t>
  </si>
  <si>
    <t>Angelika</t>
  </si>
  <si>
    <t>Paweł Skuza</t>
  </si>
  <si>
    <t>28.</t>
  </si>
  <si>
    <t>Baron</t>
  </si>
  <si>
    <t>Antonina</t>
  </si>
  <si>
    <t>MKS Park Wodny Tarnowskie Góry</t>
  </si>
  <si>
    <t>Tarnowskie Góry</t>
  </si>
  <si>
    <t>Tomasz Górski</t>
  </si>
  <si>
    <t>29.</t>
  </si>
  <si>
    <t>Ponikwia</t>
  </si>
  <si>
    <t>UKS Victoria Kozy</t>
  </si>
  <si>
    <t>Kozy</t>
  </si>
  <si>
    <t>Krzysztof Szpara</t>
  </si>
  <si>
    <t>30.</t>
  </si>
  <si>
    <t>Jendrysko</t>
  </si>
  <si>
    <t>Kamila</t>
  </si>
  <si>
    <t xml:space="preserve">100411600443 </t>
  </si>
  <si>
    <t>MOSM Tychy</t>
  </si>
  <si>
    <t>Tychy</t>
  </si>
  <si>
    <t>Justyna Andrzejewska</t>
  </si>
  <si>
    <t>31.</t>
  </si>
  <si>
    <t>Pustelnik</t>
  </si>
  <si>
    <t>Aurelia</t>
  </si>
  <si>
    <t>104711600186</t>
  </si>
  <si>
    <t>32.</t>
  </si>
  <si>
    <t>Mlaś</t>
  </si>
  <si>
    <t>UKS Aligator Gorzyce</t>
  </si>
  <si>
    <t>Gorzyce</t>
  </si>
  <si>
    <t>Kamila Drąg</t>
  </si>
  <si>
    <t>33.</t>
  </si>
  <si>
    <t>Miernik</t>
  </si>
  <si>
    <t>Hanna</t>
  </si>
  <si>
    <t>K</t>
  </si>
  <si>
    <t xml:space="preserve">100411600447 </t>
  </si>
  <si>
    <t>34.</t>
  </si>
  <si>
    <t>Boczej</t>
  </si>
  <si>
    <t>Agata</t>
  </si>
  <si>
    <t>UKS Wodnik Siemianowice</t>
  </si>
  <si>
    <t>Siemianowice</t>
  </si>
  <si>
    <t>Adam Sitkiewicz/Janusz Komenda</t>
  </si>
  <si>
    <t>35.</t>
  </si>
  <si>
    <t xml:space="preserve">Bieliński </t>
  </si>
  <si>
    <t>Bartosz</t>
  </si>
  <si>
    <t>18.05.2007</t>
  </si>
  <si>
    <t>m</t>
  </si>
  <si>
    <t>CSiR MOS Dąbrowa Górnicza</t>
  </si>
  <si>
    <t>Dąbrowa Górnicza</t>
  </si>
  <si>
    <t>Dowolny-motylkowy</t>
  </si>
  <si>
    <t>Paweł Bucki</t>
  </si>
  <si>
    <t>36.</t>
  </si>
  <si>
    <t>Kubieniec</t>
  </si>
  <si>
    <t>Oskar</t>
  </si>
  <si>
    <t>dowolny-grzbietowy</t>
  </si>
  <si>
    <t>37.</t>
  </si>
  <si>
    <t>Czogała</t>
  </si>
  <si>
    <t>Grzegorz</t>
  </si>
  <si>
    <t>38.</t>
  </si>
  <si>
    <t>Rosłon</t>
  </si>
  <si>
    <t>Maciej</t>
  </si>
  <si>
    <t>dowolny-klasyczny</t>
  </si>
  <si>
    <t>39.</t>
  </si>
  <si>
    <t>Wiśniewski</t>
  </si>
  <si>
    <t xml:space="preserve">Wiktor </t>
  </si>
  <si>
    <t>40.</t>
  </si>
  <si>
    <t>Dąbrowski</t>
  </si>
  <si>
    <t>Filip</t>
  </si>
  <si>
    <t>41.</t>
  </si>
  <si>
    <t>Copa</t>
  </si>
  <si>
    <t>Paweł</t>
  </si>
  <si>
    <t>42.</t>
  </si>
  <si>
    <t>Dusza</t>
  </si>
  <si>
    <t>1-6 m MŚl</t>
  </si>
  <si>
    <t>43.</t>
  </si>
  <si>
    <t>Proszowski</t>
  </si>
  <si>
    <t>grzbietowy- dowolny</t>
  </si>
  <si>
    <t>44.</t>
  </si>
  <si>
    <t>Wdowiak</t>
  </si>
  <si>
    <t xml:space="preserve">Dominik </t>
  </si>
  <si>
    <t>UKS Jedynka Łazy</t>
  </si>
  <si>
    <t>Łazy</t>
  </si>
  <si>
    <t>grzbietowy-motylkowy</t>
  </si>
  <si>
    <t>45.</t>
  </si>
  <si>
    <t>Pasich</t>
  </si>
  <si>
    <t>Hubert</t>
  </si>
  <si>
    <t>Szymon Such</t>
  </si>
  <si>
    <t>46.</t>
  </si>
  <si>
    <t>Konopko</t>
  </si>
  <si>
    <t>Mateusz</t>
  </si>
  <si>
    <t>LKS Jednośc32 Przyszowice</t>
  </si>
  <si>
    <t>Przyszowice</t>
  </si>
  <si>
    <t>Alicja Stachura</t>
  </si>
  <si>
    <t>47.</t>
  </si>
  <si>
    <t>Katan</t>
  </si>
  <si>
    <t>Jakub</t>
  </si>
  <si>
    <t>MKP Aquarius Zabrze</t>
  </si>
  <si>
    <t>Zabrze</t>
  </si>
  <si>
    <t>dowolny-motylkowy</t>
  </si>
  <si>
    <t>Harald Skubacz</t>
  </si>
  <si>
    <t>48.</t>
  </si>
  <si>
    <t>Ślepecki</t>
  </si>
  <si>
    <t>Szymon</t>
  </si>
  <si>
    <t>49.</t>
  </si>
  <si>
    <t>Jańczyk</t>
  </si>
  <si>
    <t>Maksymilian</t>
  </si>
  <si>
    <t>UKS Ondraszek Bielsko – Biała</t>
  </si>
  <si>
    <t>Mariusz Borowski</t>
  </si>
  <si>
    <t>50.</t>
  </si>
  <si>
    <t>Smołka</t>
  </si>
  <si>
    <t>MKS-SMS Victoria Racibórz</t>
  </si>
  <si>
    <t>51.</t>
  </si>
  <si>
    <t>Pradela</t>
  </si>
  <si>
    <t>Jacek</t>
  </si>
  <si>
    <t>29.06.2007</t>
  </si>
  <si>
    <t>52.</t>
  </si>
  <si>
    <t>Krupa</t>
  </si>
  <si>
    <t>53.</t>
  </si>
  <si>
    <t>Gawlik</t>
  </si>
  <si>
    <t>Michał</t>
  </si>
  <si>
    <t>młodzik-r</t>
  </si>
  <si>
    <t>54.</t>
  </si>
  <si>
    <t>Dominik</t>
  </si>
  <si>
    <t>Piotr</t>
  </si>
  <si>
    <t xml:space="preserve">100411700438 </t>
  </si>
  <si>
    <t>55.</t>
  </si>
  <si>
    <t xml:space="preserve">Mróz </t>
  </si>
  <si>
    <t>08.07.2007</t>
  </si>
  <si>
    <t>100411700402</t>
  </si>
  <si>
    <t>Rafał Majcherczyk</t>
  </si>
  <si>
    <t>56.</t>
  </si>
  <si>
    <t>Kycia</t>
  </si>
  <si>
    <t>Kacper</t>
  </si>
  <si>
    <t>57.</t>
  </si>
  <si>
    <t xml:space="preserve">Borszcz </t>
  </si>
  <si>
    <t>Mikołaj</t>
  </si>
  <si>
    <t>06.01.2007</t>
  </si>
  <si>
    <t>58.</t>
  </si>
  <si>
    <t>Sokołowski</t>
  </si>
  <si>
    <t>Patryk</t>
  </si>
  <si>
    <t>12.04.2007</t>
  </si>
  <si>
    <t xml:space="preserve">dowolny </t>
  </si>
  <si>
    <t>59.</t>
  </si>
  <si>
    <t>Mendelski</t>
  </si>
  <si>
    <t>Radosław</t>
  </si>
  <si>
    <t>17.12.2007</t>
  </si>
  <si>
    <t>60.</t>
  </si>
  <si>
    <t>Filek</t>
  </si>
  <si>
    <t>Magdalena</t>
  </si>
  <si>
    <t>61.</t>
  </si>
  <si>
    <t>Iwanicka</t>
  </si>
  <si>
    <t>62.</t>
  </si>
  <si>
    <t xml:space="preserve">Lewandowska </t>
  </si>
  <si>
    <t>63.</t>
  </si>
  <si>
    <t>Winkler</t>
  </si>
  <si>
    <t>Sarah</t>
  </si>
  <si>
    <t>64.</t>
  </si>
  <si>
    <t xml:space="preserve">Bogusławska </t>
  </si>
  <si>
    <t>65.</t>
  </si>
  <si>
    <t>Skowron</t>
  </si>
  <si>
    <t>66.</t>
  </si>
  <si>
    <t>Król</t>
  </si>
  <si>
    <t>Nadia</t>
  </si>
  <si>
    <t>dowolny, motylkowy</t>
  </si>
  <si>
    <t>67.</t>
  </si>
  <si>
    <t>Bukowska</t>
  </si>
  <si>
    <t>Grażyna Adamek</t>
  </si>
  <si>
    <t>68.</t>
  </si>
  <si>
    <t>Gawenda</t>
  </si>
  <si>
    <t>13.06.2007</t>
  </si>
  <si>
    <t>69.</t>
  </si>
  <si>
    <t>Kuklewicz</t>
  </si>
  <si>
    <t>24.04.2007</t>
  </si>
  <si>
    <t>70.</t>
  </si>
  <si>
    <t>Kozak</t>
  </si>
  <si>
    <t>Sandra</t>
  </si>
  <si>
    <t>16.08.2007</t>
  </si>
  <si>
    <t>100Klas 1,26,20 III/13</t>
  </si>
  <si>
    <t>Pływanie</t>
  </si>
  <si>
    <t>71.</t>
  </si>
  <si>
    <t>Lepszy-Bayaraa</t>
  </si>
  <si>
    <t>26.10.2007</t>
  </si>
  <si>
    <t>50 Mot 0,35,33 III/13</t>
  </si>
  <si>
    <t>M</t>
  </si>
  <si>
    <t>Pouczenie:</t>
  </si>
  <si>
    <t>Szkoleni na podstawie wyniku z niższej kategorii wiekowej</t>
  </si>
  <si>
    <t>Kierownik Wyszkolenia / Dyrektor Sportowy</t>
  </si>
  <si>
    <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</si>
  <si>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(czytelny podpis)</t>
  </si>
  <si>
    <r>
      <t>2</t>
    </r>
    <r>
      <rPr>
        <i/>
        <sz val="8"/>
        <rFont val="Arial"/>
        <family val="2"/>
      </rPr>
      <t>) - nie dotyczy młodzika</t>
    </r>
  </si>
  <si>
    <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</si>
  <si>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</si>
  <si>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r>
      <t xml:space="preserve">5) </t>
    </r>
    <r>
      <rPr>
        <i/>
        <sz val="8"/>
        <rFont val="Arial"/>
        <family val="2"/>
      </rPr>
      <t>- wskazać miejsce na imprezie lub obszar w którym zawodnik ma poprawić swoje osiągnięcia</t>
    </r>
  </si>
  <si>
    <t>tak</t>
  </si>
  <si>
    <t>Osoba uprawniona</t>
  </si>
  <si>
    <t>nie</t>
  </si>
  <si>
    <t>(pieczątka i podpis)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</si>
</sst>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M/YYYY"/>
    <numFmt numFmtId="166" formatCode="0"/>
    <numFmt numFmtId="167" formatCode="@"/>
    <numFmt numFmtId="168" formatCode="DD/MM/YYYY"/>
    <numFmt numFmtId="169" formatCode="YYYY\-MM\-DD"/>
    <numFmt numFmtId="170" formatCode="0.00%"/>
  </numFmts>
  <fonts count="23">
    <font>
      <sz val="10"/>
      <name val="Arial"/>
      <family val="2"/>
    </font>
    <font>
      <sz val="10"/>
      <color indexed="8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CE"/>
      <family val="2"/>
    </font>
    <font>
      <b/>
      <u val="single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9" fillId="0" borderId="0">
      <alignment/>
      <protection/>
    </xf>
  </cellStyleXfs>
  <cellXfs count="163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right"/>
    </xf>
    <xf numFmtId="164" fontId="2" fillId="0" borderId="0" xfId="0" applyFont="1" applyAlignment="1" applyProtection="1">
      <alignment/>
      <protection locked="0"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top"/>
    </xf>
    <xf numFmtId="164" fontId="5" fillId="2" borderId="0" xfId="0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7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6" fillId="0" borderId="0" xfId="0" applyFont="1" applyAlignment="1">
      <alignment horizontal="left"/>
    </xf>
    <xf numFmtId="164" fontId="2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0" fillId="0" borderId="2" xfId="0" applyFont="1" applyBorder="1" applyAlignment="1" applyProtection="1">
      <alignment horizontal="center" vertical="center"/>
      <protection locked="0"/>
    </xf>
    <xf numFmtId="164" fontId="0" fillId="0" borderId="2" xfId="0" applyFont="1" applyBorder="1" applyAlignment="1" applyProtection="1">
      <alignment horizontal="left"/>
      <protection locked="0"/>
    </xf>
    <xf numFmtId="165" fontId="0" fillId="0" borderId="2" xfId="0" applyNumberFormat="1" applyFont="1" applyBorder="1" applyAlignment="1" applyProtection="1">
      <alignment horizontal="left"/>
      <protection locked="0"/>
    </xf>
    <xf numFmtId="164" fontId="0" fillId="0" borderId="2" xfId="0" applyFont="1" applyBorder="1" applyAlignment="1" applyProtection="1">
      <alignment/>
      <protection locked="0"/>
    </xf>
    <xf numFmtId="164" fontId="0" fillId="0" borderId="2" xfId="0" applyFont="1" applyBorder="1" applyAlignment="1" applyProtection="1">
      <alignment horizontal="right"/>
      <protection locked="0"/>
    </xf>
    <xf numFmtId="164" fontId="0" fillId="0" borderId="1" xfId="0" applyFont="1" applyBorder="1" applyAlignment="1" applyProtection="1">
      <alignment horizontal="left"/>
      <protection locked="0"/>
    </xf>
    <xf numFmtId="164" fontId="0" fillId="0" borderId="2" xfId="0" applyFont="1" applyBorder="1" applyAlignment="1" applyProtection="1">
      <alignment horizontal="left" vertical="top" wrapText="1"/>
      <protection locked="0"/>
    </xf>
    <xf numFmtId="164" fontId="0" fillId="0" borderId="1" xfId="21" applyFont="1" applyBorder="1" applyAlignment="1" applyProtection="1">
      <alignment horizontal="left"/>
      <protection locked="0"/>
    </xf>
    <xf numFmtId="164" fontId="0" fillId="0" borderId="1" xfId="0" applyFont="1" applyBorder="1" applyAlignment="1" applyProtection="1">
      <alignment horizontal="center" vertical="center"/>
      <protection locked="0"/>
    </xf>
    <xf numFmtId="165" fontId="10" fillId="0" borderId="1" xfId="0" applyNumberFormat="1" applyFont="1" applyBorder="1" applyAlignment="1" applyProtection="1">
      <alignment horizontal="left"/>
      <protection locked="0"/>
    </xf>
    <xf numFmtId="164" fontId="10" fillId="0" borderId="2" xfId="0" applyFont="1" applyBorder="1" applyAlignment="1" applyProtection="1">
      <alignment/>
      <protection locked="0"/>
    </xf>
    <xf numFmtId="164" fontId="10" fillId="0" borderId="0" xfId="0" applyFont="1" applyAlignment="1">
      <alignment/>
    </xf>
    <xf numFmtId="164" fontId="10" fillId="0" borderId="1" xfId="0" applyFont="1" applyBorder="1" applyAlignment="1" applyProtection="1">
      <alignment horizontal="left"/>
      <protection locked="0"/>
    </xf>
    <xf numFmtId="164" fontId="10" fillId="0" borderId="2" xfId="21" applyFont="1" applyBorder="1" applyAlignment="1" applyProtection="1">
      <alignment horizontal="left"/>
      <protection locked="0"/>
    </xf>
    <xf numFmtId="164" fontId="10" fillId="0" borderId="2" xfId="0" applyFont="1" applyBorder="1" applyAlignment="1" applyProtection="1">
      <alignment horizontal="left" vertical="top" wrapText="1"/>
      <protection locked="0"/>
    </xf>
    <xf numFmtId="166" fontId="0" fillId="0" borderId="1" xfId="0" applyNumberFormat="1" applyBorder="1" applyAlignment="1">
      <alignment/>
    </xf>
    <xf numFmtId="165" fontId="0" fillId="0" borderId="1" xfId="0" applyNumberFormat="1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>
      <alignment/>
    </xf>
    <xf numFmtId="164" fontId="0" fillId="0" borderId="0" xfId="0" applyFont="1" applyAlignment="1">
      <alignment wrapText="1"/>
    </xf>
    <xf numFmtId="164" fontId="0" fillId="0" borderId="2" xfId="21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4" fontId="0" fillId="0" borderId="1" xfId="0" applyFont="1" applyBorder="1" applyAlignment="1" applyProtection="1">
      <alignment horizontal="right"/>
      <protection locked="0"/>
    </xf>
    <xf numFmtId="164" fontId="0" fillId="0" borderId="3" xfId="0" applyFont="1" applyBorder="1" applyAlignment="1" applyProtection="1">
      <alignment horizontal="right"/>
      <protection locked="0"/>
    </xf>
    <xf numFmtId="164" fontId="10" fillId="0" borderId="3" xfId="0" applyFont="1" applyBorder="1" applyAlignment="1">
      <alignment/>
    </xf>
    <xf numFmtId="166" fontId="0" fillId="0" borderId="1" xfId="21" applyNumberFormat="1" applyFont="1" applyBorder="1" applyAlignment="1" applyProtection="1">
      <alignment horizontal="right"/>
      <protection locked="0"/>
    </xf>
    <xf numFmtId="167" fontId="0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Fill="1" applyBorder="1" applyAlignment="1" applyProtection="1">
      <alignment horizontal="left"/>
      <protection locked="0"/>
    </xf>
    <xf numFmtId="166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1" xfId="0" applyFont="1" applyFill="1" applyBorder="1" applyAlignment="1" applyProtection="1">
      <alignment horizontal="left"/>
      <protection locked="0"/>
    </xf>
    <xf numFmtId="164" fontId="10" fillId="0" borderId="0" xfId="21" applyFont="1">
      <alignment/>
      <protection/>
    </xf>
    <xf numFmtId="164" fontId="0" fillId="0" borderId="1" xfId="21" applyFont="1" applyBorder="1" applyAlignment="1" applyProtection="1">
      <alignment horizontal="right"/>
      <protection locked="0"/>
    </xf>
    <xf numFmtId="164" fontId="10" fillId="4" borderId="3" xfId="0" applyFont="1" applyFill="1" applyBorder="1" applyAlignment="1">
      <alignment horizontal="right" vertical="top" wrapText="1"/>
    </xf>
    <xf numFmtId="164" fontId="10" fillId="0" borderId="0" xfId="0" applyFont="1" applyAlignment="1">
      <alignment horizontal="right"/>
    </xf>
    <xf numFmtId="164" fontId="0" fillId="0" borderId="3" xfId="0" applyFont="1" applyFill="1" applyBorder="1" applyAlignment="1">
      <alignment horizontal="right"/>
    </xf>
    <xf numFmtId="164" fontId="0" fillId="0" borderId="3" xfId="0" applyFont="1" applyBorder="1" applyAlignment="1">
      <alignment wrapText="1"/>
    </xf>
    <xf numFmtId="166" fontId="0" fillId="0" borderId="3" xfId="21" applyNumberFormat="1" applyFont="1" applyBorder="1" applyAlignment="1" applyProtection="1">
      <alignment horizontal="right"/>
      <protection locked="0"/>
    </xf>
    <xf numFmtId="164" fontId="0" fillId="0" borderId="0" xfId="0" applyFont="1" applyAlignment="1">
      <alignment wrapText="1"/>
    </xf>
    <xf numFmtId="167" fontId="10" fillId="0" borderId="4" xfId="21" applyNumberFormat="1" applyFont="1" applyFill="1" applyBorder="1" applyAlignment="1">
      <alignment horizontal="right" vertical="top"/>
      <protection/>
    </xf>
    <xf numFmtId="167" fontId="0" fillId="0" borderId="0" xfId="0" applyNumberFormat="1" applyFont="1" applyAlignment="1">
      <alignment horizontal="right"/>
    </xf>
    <xf numFmtId="164" fontId="0" fillId="0" borderId="1" xfId="21" applyFont="1" applyBorder="1" applyAlignment="1">
      <alignment horizontal="right"/>
      <protection/>
    </xf>
    <xf numFmtId="164" fontId="10" fillId="0" borderId="5" xfId="21" applyNumberFormat="1" applyFont="1" applyFill="1" applyBorder="1" applyAlignment="1">
      <alignment horizontal="left"/>
      <protection/>
    </xf>
    <xf numFmtId="164" fontId="10" fillId="0" borderId="6" xfId="21" applyNumberFormat="1" applyFont="1" applyFill="1" applyBorder="1" applyAlignment="1">
      <alignment horizontal="left" vertical="top" wrapText="1"/>
      <protection/>
    </xf>
    <xf numFmtId="165" fontId="11" fillId="0" borderId="3" xfId="21" applyNumberFormat="1" applyFont="1" applyFill="1" applyBorder="1" applyAlignment="1">
      <alignment horizontal="left"/>
      <protection/>
    </xf>
    <xf numFmtId="165" fontId="11" fillId="0" borderId="3" xfId="21" applyNumberFormat="1" applyFont="1" applyFill="1" applyBorder="1" applyAlignment="1">
      <alignment/>
      <protection/>
    </xf>
    <xf numFmtId="164" fontId="10" fillId="0" borderId="5" xfId="21" applyNumberFormat="1" applyFont="1" applyFill="1" applyBorder="1" applyAlignment="1">
      <alignment horizontal="left" vertical="top" wrapText="1"/>
      <protection/>
    </xf>
    <xf numFmtId="164" fontId="10" fillId="0" borderId="5" xfId="21" applyNumberFormat="1" applyFont="1" applyFill="1" applyBorder="1" applyAlignment="1">
      <alignment vertical="center"/>
      <protection/>
    </xf>
    <xf numFmtId="164" fontId="0" fillId="0" borderId="3" xfId="0" applyFont="1" applyBorder="1" applyAlignment="1" applyProtection="1">
      <alignment/>
      <protection locked="0"/>
    </xf>
    <xf numFmtId="164" fontId="10" fillId="0" borderId="3" xfId="21" applyFont="1" applyBorder="1" applyAlignment="1">
      <alignment horizontal="right"/>
      <protection/>
    </xf>
    <xf numFmtId="164" fontId="0" fillId="0" borderId="3" xfId="21" applyFont="1" applyBorder="1" applyAlignment="1" applyProtection="1">
      <alignment horizontal="center"/>
      <protection locked="0"/>
    </xf>
    <xf numFmtId="166" fontId="0" fillId="0" borderId="2" xfId="21" applyNumberFormat="1" applyFont="1" applyBorder="1" applyAlignment="1" applyProtection="1">
      <alignment horizontal="right"/>
      <protection locked="0"/>
    </xf>
    <xf numFmtId="164" fontId="10" fillId="0" borderId="3" xfId="0" applyFont="1" applyBorder="1" applyAlignment="1">
      <alignment horizontal="right"/>
    </xf>
    <xf numFmtId="164" fontId="0" fillId="0" borderId="3" xfId="0" applyFont="1" applyBorder="1" applyAlignment="1" applyProtection="1">
      <alignment horizontal="left"/>
      <protection locked="0"/>
    </xf>
    <xf numFmtId="166" fontId="10" fillId="0" borderId="3" xfId="21" applyNumberFormat="1" applyFont="1" applyBorder="1">
      <alignment/>
      <protection/>
    </xf>
    <xf numFmtId="164" fontId="0" fillId="0" borderId="3" xfId="21" applyFont="1" applyBorder="1" applyAlignment="1" applyProtection="1">
      <alignment horizontal="left"/>
      <protection locked="0"/>
    </xf>
    <xf numFmtId="164" fontId="0" fillId="0" borderId="2" xfId="21" applyFont="1" applyBorder="1" applyAlignment="1" applyProtection="1">
      <alignment horizontal="left"/>
      <protection locked="0"/>
    </xf>
    <xf numFmtId="164" fontId="0" fillId="0" borderId="3" xfId="21" applyFont="1" applyBorder="1" applyAlignment="1" applyProtection="1">
      <alignment horizontal="left"/>
      <protection locked="0"/>
    </xf>
    <xf numFmtId="164" fontId="10" fillId="0" borderId="3" xfId="21" applyFont="1" applyBorder="1">
      <alignment/>
      <protection/>
    </xf>
    <xf numFmtId="164" fontId="10" fillId="0" borderId="1" xfId="21" applyFont="1" applyBorder="1" applyAlignment="1">
      <alignment horizontal="left"/>
      <protection/>
    </xf>
    <xf numFmtId="164" fontId="0" fillId="0" borderId="3" xfId="21" applyFont="1" applyBorder="1" applyAlignment="1" applyProtection="1">
      <alignment horizontal="right"/>
      <protection locked="0"/>
    </xf>
    <xf numFmtId="165" fontId="0" fillId="0" borderId="3" xfId="0" applyNumberFormat="1" applyFont="1" applyBorder="1" applyAlignment="1" applyProtection="1">
      <alignment horizontal="left"/>
      <protection locked="0"/>
    </xf>
    <xf numFmtId="164" fontId="10" fillId="0" borderId="1" xfId="0" applyFont="1" applyFill="1" applyBorder="1" applyAlignment="1" applyProtection="1">
      <alignment horizontal="left"/>
      <protection locked="0"/>
    </xf>
    <xf numFmtId="164" fontId="10" fillId="0" borderId="3" xfId="0" applyFont="1" applyFill="1" applyBorder="1" applyAlignment="1" applyProtection="1">
      <alignment horizontal="left"/>
      <protection locked="0"/>
    </xf>
    <xf numFmtId="165" fontId="10" fillId="0" borderId="3" xfId="0" applyNumberFormat="1" applyFont="1" applyFill="1" applyBorder="1" applyAlignment="1">
      <alignment horizontal="left"/>
    </xf>
    <xf numFmtId="164" fontId="10" fillId="0" borderId="3" xfId="0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/>
      <protection locked="0"/>
    </xf>
    <xf numFmtId="168" fontId="0" fillId="0" borderId="1" xfId="21" applyNumberFormat="1" applyFont="1" applyBorder="1" applyAlignment="1">
      <alignment horizontal="left"/>
      <protection/>
    </xf>
    <xf numFmtId="164" fontId="10" fillId="0" borderId="2" xfId="21" applyFont="1" applyBorder="1" applyAlignment="1">
      <alignment/>
      <protection/>
    </xf>
    <xf numFmtId="164" fontId="10" fillId="0" borderId="2" xfId="21" applyFont="1" applyBorder="1" applyAlignment="1">
      <alignment horizontal="left"/>
      <protection/>
    </xf>
    <xf numFmtId="164" fontId="0" fillId="0" borderId="1" xfId="21" applyFont="1" applyBorder="1" applyAlignment="1">
      <alignment horizontal="left"/>
      <protection/>
    </xf>
    <xf numFmtId="164" fontId="10" fillId="0" borderId="2" xfId="21" applyFont="1" applyBorder="1" applyAlignment="1">
      <alignment horizontal="left" vertical="top" wrapText="1"/>
      <protection/>
    </xf>
    <xf numFmtId="164" fontId="10" fillId="0" borderId="3" xfId="0" applyFont="1" applyBorder="1" applyAlignment="1" applyProtection="1">
      <alignment horizontal="left"/>
      <protection locked="0"/>
    </xf>
    <xf numFmtId="165" fontId="10" fillId="0" borderId="3" xfId="0" applyNumberFormat="1" applyFont="1" applyBorder="1" applyAlignment="1" applyProtection="1">
      <alignment horizontal="left"/>
      <protection locked="0"/>
    </xf>
    <xf numFmtId="164" fontId="10" fillId="0" borderId="3" xfId="0" applyFont="1" applyBorder="1" applyAlignment="1" applyProtection="1">
      <alignment horizontal="right"/>
      <protection locked="0"/>
    </xf>
    <xf numFmtId="164" fontId="10" fillId="0" borderId="3" xfId="21" applyNumberFormat="1" applyFont="1" applyFill="1" applyBorder="1" applyAlignment="1">
      <alignment horizontal="left"/>
      <protection/>
    </xf>
    <xf numFmtId="164" fontId="10" fillId="0" borderId="3" xfId="21" applyNumberFormat="1" applyFont="1" applyFill="1" applyBorder="1" applyAlignment="1">
      <alignment horizontal="left" vertical="top" wrapText="1"/>
      <protection/>
    </xf>
    <xf numFmtId="167" fontId="10" fillId="0" borderId="3" xfId="21" applyNumberFormat="1" applyFont="1" applyFill="1" applyBorder="1" applyAlignment="1">
      <alignment horizontal="right" vertical="top"/>
      <protection/>
    </xf>
    <xf numFmtId="164" fontId="10" fillId="0" borderId="3" xfId="21" applyNumberFormat="1" applyFont="1" applyFill="1" applyBorder="1" applyAlignment="1">
      <alignment vertical="center"/>
      <protection/>
    </xf>
    <xf numFmtId="169" fontId="10" fillId="0" borderId="3" xfId="21" applyNumberFormat="1" applyFont="1" applyFill="1" applyBorder="1" applyAlignment="1">
      <alignment horizontal="left"/>
      <protection/>
    </xf>
    <xf numFmtId="164" fontId="10" fillId="0" borderId="3" xfId="0" applyFont="1" applyBorder="1" applyAlignment="1" applyProtection="1">
      <alignment/>
      <protection locked="0"/>
    </xf>
    <xf numFmtId="164" fontId="10" fillId="0" borderId="2" xfId="0" applyFont="1" applyBorder="1" applyAlignment="1" applyProtection="1">
      <alignment horizontal="left"/>
      <protection locked="0"/>
    </xf>
    <xf numFmtId="164" fontId="10" fillId="0" borderId="3" xfId="0" applyFont="1" applyBorder="1" applyAlignment="1">
      <alignment wrapText="1"/>
    </xf>
    <xf numFmtId="164" fontId="10" fillId="0" borderId="3" xfId="21" applyFont="1" applyBorder="1" applyAlignment="1" applyProtection="1">
      <alignment horizontal="right"/>
      <protection locked="0"/>
    </xf>
    <xf numFmtId="164" fontId="10" fillId="0" borderId="1" xfId="0" applyFont="1" applyFill="1" applyBorder="1" applyAlignment="1" applyProtection="1">
      <alignment horizontal="left"/>
      <protection locked="0"/>
    </xf>
    <xf numFmtId="165" fontId="10" fillId="0" borderId="1" xfId="0" applyNumberFormat="1" applyFont="1" applyFill="1" applyBorder="1" applyAlignment="1" applyProtection="1">
      <alignment horizontal="left"/>
      <protection locked="0"/>
    </xf>
    <xf numFmtId="164" fontId="10" fillId="0" borderId="2" xfId="0" applyFont="1" applyFill="1" applyBorder="1" applyAlignment="1" applyProtection="1">
      <alignment horizontal="left"/>
      <protection locked="0"/>
    </xf>
    <xf numFmtId="166" fontId="10" fillId="0" borderId="3" xfId="0" applyNumberFormat="1" applyFont="1" applyFill="1" applyBorder="1" applyAlignment="1" applyProtection="1">
      <alignment horizontal="right"/>
      <protection locked="0"/>
    </xf>
    <xf numFmtId="164" fontId="10" fillId="0" borderId="3" xfId="0" applyFont="1" applyFill="1" applyBorder="1" applyAlignment="1" applyProtection="1">
      <alignment horizontal="left"/>
      <protection locked="0"/>
    </xf>
    <xf numFmtId="164" fontId="10" fillId="0" borderId="2" xfId="21" applyFont="1" applyFill="1" applyBorder="1" applyAlignment="1" applyProtection="1">
      <alignment horizontal="left"/>
      <protection locked="0"/>
    </xf>
    <xf numFmtId="165" fontId="10" fillId="0" borderId="1" xfId="0" applyNumberFormat="1" applyFont="1" applyFill="1" applyBorder="1" applyAlignment="1" applyProtection="1">
      <alignment horizontal="left"/>
      <protection locked="0"/>
    </xf>
    <xf numFmtId="164" fontId="10" fillId="0" borderId="1" xfId="0" applyFont="1" applyFill="1" applyBorder="1" applyAlignment="1">
      <alignment/>
    </xf>
    <xf numFmtId="165" fontId="10" fillId="0" borderId="1" xfId="0" applyNumberFormat="1" applyFont="1" applyFill="1" applyBorder="1" applyAlignment="1">
      <alignment horizontal="left"/>
    </xf>
    <xf numFmtId="164" fontId="10" fillId="0" borderId="1" xfId="21" applyFont="1" applyBorder="1" applyAlignment="1" applyProtection="1">
      <alignment horizontal="left"/>
      <protection locked="0"/>
    </xf>
    <xf numFmtId="164" fontId="9" fillId="0" borderId="0" xfId="21" applyFont="1">
      <alignment/>
      <protection/>
    </xf>
    <xf numFmtId="164" fontId="10" fillId="0" borderId="7" xfId="21" applyFont="1" applyBorder="1" applyAlignment="1" applyProtection="1">
      <alignment horizontal="left"/>
      <protection locked="0"/>
    </xf>
    <xf numFmtId="164" fontId="12" fillId="0" borderId="1" xfId="0" applyFont="1" applyFill="1" applyBorder="1" applyAlignment="1">
      <alignment/>
    </xf>
    <xf numFmtId="164" fontId="12" fillId="0" borderId="1" xfId="0" applyFont="1" applyFill="1" applyBorder="1" applyAlignment="1" applyProtection="1">
      <alignment/>
      <protection locked="0"/>
    </xf>
    <xf numFmtId="164" fontId="12" fillId="0" borderId="3" xfId="0" applyFont="1" applyFill="1" applyBorder="1" applyAlignment="1">
      <alignment/>
    </xf>
    <xf numFmtId="164" fontId="12" fillId="0" borderId="3" xfId="0" applyFont="1" applyFill="1" applyBorder="1" applyAlignment="1" applyProtection="1">
      <alignment horizontal="left"/>
      <protection locked="0"/>
    </xf>
    <xf numFmtId="164" fontId="12" fillId="0" borderId="2" xfId="0" applyFont="1" applyFill="1" applyBorder="1" applyAlignment="1" applyProtection="1">
      <alignment horizontal="left"/>
      <protection locked="0"/>
    </xf>
    <xf numFmtId="164" fontId="12" fillId="0" borderId="1" xfId="0" applyFont="1" applyFill="1" applyBorder="1" applyAlignment="1" applyProtection="1">
      <alignment horizontal="left"/>
      <protection locked="0"/>
    </xf>
    <xf numFmtId="164" fontId="13" fillId="0" borderId="1" xfId="0" applyFont="1" applyFill="1" applyBorder="1" applyAlignment="1" applyProtection="1">
      <alignment horizontal="left"/>
      <protection locked="0"/>
    </xf>
    <xf numFmtId="164" fontId="13" fillId="0" borderId="1" xfId="0" applyFont="1" applyFill="1" applyBorder="1" applyAlignment="1" applyProtection="1">
      <alignment/>
      <protection locked="0"/>
    </xf>
    <xf numFmtId="164" fontId="13" fillId="0" borderId="3" xfId="0" applyFont="1" applyFill="1" applyBorder="1" applyAlignment="1">
      <alignment/>
    </xf>
    <xf numFmtId="164" fontId="13" fillId="0" borderId="3" xfId="0" applyFont="1" applyFill="1" applyBorder="1" applyAlignment="1" applyProtection="1">
      <alignment horizontal="left"/>
      <protection locked="0"/>
    </xf>
    <xf numFmtId="164" fontId="13" fillId="0" borderId="2" xfId="0" applyFont="1" applyFill="1" applyBorder="1" applyAlignment="1" applyProtection="1">
      <alignment horizontal="left"/>
      <protection locked="0"/>
    </xf>
    <xf numFmtId="165" fontId="10" fillId="0" borderId="0" xfId="0" applyNumberFormat="1" applyFont="1" applyFill="1" applyAlignment="1">
      <alignment/>
    </xf>
    <xf numFmtId="164" fontId="10" fillId="0" borderId="1" xfId="0" applyFont="1" applyFill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4" fontId="10" fillId="0" borderId="5" xfId="21" applyNumberFormat="1" applyFont="1" applyFill="1" applyBorder="1" applyAlignment="1">
      <alignment horizontal="center" vertical="center"/>
      <protection/>
    </xf>
    <xf numFmtId="164" fontId="10" fillId="0" borderId="8" xfId="21" applyNumberFormat="1" applyFont="1" applyFill="1" applyBorder="1" applyAlignment="1">
      <alignment horizontal="left" vertical="top" wrapText="1"/>
      <protection/>
    </xf>
    <xf numFmtId="164" fontId="10" fillId="0" borderId="3" xfId="21" applyNumberFormat="1" applyFont="1" applyFill="1" applyBorder="1" applyAlignment="1">
      <alignment horizontal="center" vertical="center"/>
      <protection/>
    </xf>
    <xf numFmtId="169" fontId="10" fillId="0" borderId="0" xfId="21" applyNumberFormat="1" applyFont="1" applyFill="1" applyAlignment="1">
      <alignment horizontal="right"/>
      <protection/>
    </xf>
    <xf numFmtId="164" fontId="10" fillId="0" borderId="9" xfId="21" applyNumberFormat="1" applyFont="1" applyFill="1" applyBorder="1" applyAlignment="1">
      <alignment/>
      <protection/>
    </xf>
    <xf numFmtId="164" fontId="0" fillId="0" borderId="1" xfId="0" applyFont="1" applyBorder="1" applyAlignment="1" applyProtection="1">
      <alignment/>
      <protection locked="0"/>
    </xf>
    <xf numFmtId="164" fontId="10" fillId="0" borderId="0" xfId="0" applyFont="1" applyAlignment="1">
      <alignment/>
    </xf>
    <xf numFmtId="164" fontId="14" fillId="0" borderId="0" xfId="0" applyFont="1" applyAlignment="1">
      <alignment/>
    </xf>
    <xf numFmtId="164" fontId="15" fillId="2" borderId="0" xfId="0" applyFont="1" applyFill="1" applyAlignment="1">
      <alignment vertical="center"/>
    </xf>
    <xf numFmtId="164" fontId="4" fillId="0" borderId="0" xfId="0" applyFont="1" applyAlignment="1">
      <alignment horizontal="left"/>
    </xf>
    <xf numFmtId="164" fontId="14" fillId="0" borderId="0" xfId="0" applyFont="1" applyBorder="1" applyAlignment="1">
      <alignment vertical="center"/>
    </xf>
    <xf numFmtId="164" fontId="16" fillId="0" borderId="0" xfId="20" applyFont="1">
      <alignment/>
      <protection/>
    </xf>
    <xf numFmtId="164" fontId="15" fillId="2" borderId="10" xfId="0" applyFont="1" applyFill="1" applyBorder="1" applyAlignment="1">
      <alignment vertical="center"/>
    </xf>
    <xf numFmtId="164" fontId="15" fillId="2" borderId="0" xfId="0" applyFont="1" applyFill="1" applyBorder="1" applyAlignment="1">
      <alignment vertical="center"/>
    </xf>
    <xf numFmtId="164" fontId="17" fillId="0" borderId="0" xfId="0" applyFont="1" applyBorder="1" applyAlignment="1">
      <alignment horizontal="left"/>
    </xf>
    <xf numFmtId="164" fontId="14" fillId="0" borderId="0" xfId="0" applyFont="1" applyAlignment="1">
      <alignment horizontal="left"/>
    </xf>
    <xf numFmtId="170" fontId="0" fillId="0" borderId="0" xfId="0" applyNumberFormat="1" applyFont="1" applyAlignment="1">
      <alignment horizontal="left"/>
    </xf>
    <xf numFmtId="164" fontId="0" fillId="0" borderId="11" xfId="0" applyFont="1" applyBorder="1" applyAlignment="1">
      <alignment horizontal="center" vertical="center"/>
    </xf>
    <xf numFmtId="164" fontId="18" fillId="0" borderId="0" xfId="0" applyFont="1" applyAlignment="1">
      <alignment horizontal="left"/>
    </xf>
    <xf numFmtId="164" fontId="14" fillId="0" borderId="0" xfId="0" applyFont="1" applyBorder="1" applyAlignment="1">
      <alignment vertical="top"/>
    </xf>
    <xf numFmtId="164" fontId="10" fillId="0" borderId="0" xfId="0" applyFont="1" applyBorder="1" applyAlignment="1">
      <alignment horizontal="center"/>
    </xf>
    <xf numFmtId="164" fontId="1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4" fillId="0" borderId="0" xfId="0" applyFont="1" applyBorder="1" applyAlignment="1">
      <alignment horizontal="center" vertical="top"/>
    </xf>
    <xf numFmtId="164" fontId="2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0" fillId="0" borderId="0" xfId="0" applyFont="1" applyBorder="1" applyAlignment="1">
      <alignment/>
    </xf>
    <xf numFmtId="164" fontId="21" fillId="4" borderId="0" xfId="0" applyFont="1" applyFill="1" applyAlignment="1">
      <alignment horizontal="left"/>
    </xf>
    <xf numFmtId="164" fontId="22" fillId="0" borderId="0" xfId="0" applyFont="1" applyAlignment="1">
      <alignment/>
    </xf>
    <xf numFmtId="164" fontId="2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tabSelected="1" view="pageBreakPreview" zoomScale="92" zoomScaleSheetLayoutView="92" workbookViewId="0" topLeftCell="A1">
      <selection activeCell="M91" sqref="M91"/>
    </sheetView>
  </sheetViews>
  <sheetFormatPr defaultColWidth="9.140625" defaultRowHeight="12.75"/>
  <cols>
    <col min="1" max="1" width="3.8515625" style="1" customWidth="1"/>
    <col min="2" max="2" width="13.28125" style="1" customWidth="1"/>
    <col min="3" max="3" width="11.7109375" style="1" customWidth="1"/>
    <col min="4" max="4" width="10.421875" style="2" customWidth="1"/>
    <col min="5" max="5" width="7.00390625" style="2" customWidth="1"/>
    <col min="6" max="6" width="14.710937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7" width="10.8515625" style="1" customWidth="1"/>
    <col min="18" max="18" width="11.28125" style="1" customWidth="1"/>
    <col min="19" max="19" width="9.140625" style="1" customWidth="1"/>
    <col min="20" max="16384" width="9.140625" style="2" customWidth="1"/>
  </cols>
  <sheetData>
    <row r="1" spans="1:18" s="4" customFormat="1" ht="20.25" customHeight="1">
      <c r="A1" s="3" t="s">
        <v>0</v>
      </c>
      <c r="B1" s="3"/>
      <c r="C1" s="3"/>
      <c r="D1" s="3"/>
      <c r="G1" s="5"/>
      <c r="H1" s="5"/>
      <c r="I1" s="5"/>
      <c r="J1" s="5"/>
      <c r="K1" s="5"/>
      <c r="L1" s="5"/>
      <c r="M1" s="6"/>
      <c r="N1" s="7" t="s">
        <v>1</v>
      </c>
      <c r="O1" s="8"/>
      <c r="P1" s="8"/>
      <c r="Q1" s="8"/>
      <c r="R1" s="8"/>
    </row>
    <row r="2" spans="1:19" ht="12.75">
      <c r="A2" s="9"/>
      <c r="B2" s="10" t="s">
        <v>2</v>
      </c>
      <c r="C2" s="10"/>
      <c r="D2" s="10"/>
      <c r="S2" s="2"/>
    </row>
    <row r="3" spans="1:19" ht="16.5" customHeight="1">
      <c r="A3" s="11"/>
      <c r="B3" s="11"/>
      <c r="C3" s="11"/>
      <c r="K3"/>
      <c r="L3"/>
      <c r="M3"/>
      <c r="N3"/>
      <c r="O3"/>
      <c r="P3"/>
      <c r="Q3"/>
      <c r="R3"/>
      <c r="S3" s="2"/>
    </row>
    <row r="4" spans="1:18" s="13" customFormat="1" ht="12.7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s="13" customFormat="1" ht="48.7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s="13" customFormat="1" ht="12.75">
      <c r="A6" s="15"/>
      <c r="B6" s="16"/>
      <c r="C6" s="16"/>
      <c r="D6" s="16"/>
      <c r="E6" s="16"/>
      <c r="F6" s="16"/>
      <c r="G6" s="17" t="s">
        <v>5</v>
      </c>
      <c r="H6" s="18">
        <v>43831</v>
      </c>
      <c r="I6" s="18"/>
      <c r="J6" s="18"/>
      <c r="K6" s="19" t="s">
        <v>6</v>
      </c>
      <c r="L6" s="18">
        <v>44196</v>
      </c>
      <c r="M6" s="18"/>
      <c r="N6" s="18"/>
      <c r="O6" s="18"/>
      <c r="P6" s="20"/>
      <c r="Q6" s="20"/>
      <c r="R6" s="21"/>
    </row>
    <row r="7" ht="15.75" customHeight="1">
      <c r="S7" s="2"/>
    </row>
    <row r="8" spans="1:18" s="24" customFormat="1" ht="70.5" customHeight="1">
      <c r="A8" s="22" t="s">
        <v>7</v>
      </c>
      <c r="B8" s="22" t="s">
        <v>8</v>
      </c>
      <c r="C8" s="22" t="s">
        <v>9</v>
      </c>
      <c r="D8" s="23" t="s">
        <v>10</v>
      </c>
      <c r="E8" s="23" t="s">
        <v>11</v>
      </c>
      <c r="F8" s="23" t="s">
        <v>12</v>
      </c>
      <c r="G8" s="22" t="s">
        <v>13</v>
      </c>
      <c r="H8" s="22" t="s">
        <v>14</v>
      </c>
      <c r="I8" s="23" t="s">
        <v>15</v>
      </c>
      <c r="J8" s="23" t="s">
        <v>16</v>
      </c>
      <c r="K8" s="22" t="s">
        <v>17</v>
      </c>
      <c r="L8" s="23" t="s">
        <v>18</v>
      </c>
      <c r="M8" s="23" t="s">
        <v>19</v>
      </c>
      <c r="N8" s="23" t="s">
        <v>20</v>
      </c>
      <c r="O8" s="23" t="s">
        <v>21</v>
      </c>
      <c r="P8" s="23" t="s">
        <v>22</v>
      </c>
      <c r="Q8" s="23" t="s">
        <v>23</v>
      </c>
      <c r="R8" s="23" t="s">
        <v>24</v>
      </c>
    </row>
    <row r="9" spans="1:18" s="2" customFormat="1" ht="15" customHeight="1">
      <c r="A9" s="25" t="s">
        <v>25</v>
      </c>
      <c r="B9" s="26" t="s">
        <v>26</v>
      </c>
      <c r="C9" s="26" t="s">
        <v>27</v>
      </c>
      <c r="D9" s="27">
        <v>39175</v>
      </c>
      <c r="E9" s="28" t="s">
        <v>28</v>
      </c>
      <c r="F9" s="29">
        <v>104611600002</v>
      </c>
      <c r="G9" s="26" t="s">
        <v>29</v>
      </c>
      <c r="H9" s="26" t="s">
        <v>30</v>
      </c>
      <c r="I9" s="26" t="s">
        <v>31</v>
      </c>
      <c r="J9" s="26" t="s">
        <v>32</v>
      </c>
      <c r="K9" s="30" t="s">
        <v>33</v>
      </c>
      <c r="L9" s="31" t="s">
        <v>34</v>
      </c>
      <c r="M9" s="26"/>
      <c r="N9" s="26">
        <v>498</v>
      </c>
      <c r="O9" s="26" t="s">
        <v>35</v>
      </c>
      <c r="P9" s="26" t="s">
        <v>36</v>
      </c>
      <c r="Q9" s="26"/>
      <c r="R9" s="32" t="s">
        <v>37</v>
      </c>
    </row>
    <row r="10" spans="1:18" s="2" customFormat="1" ht="15" customHeight="1">
      <c r="A10" s="33" t="s">
        <v>38</v>
      </c>
      <c r="B10" s="30" t="s">
        <v>39</v>
      </c>
      <c r="C10" s="30" t="s">
        <v>40</v>
      </c>
      <c r="D10" s="34">
        <v>39108</v>
      </c>
      <c r="E10" s="35" t="s">
        <v>28</v>
      </c>
      <c r="F10" s="36">
        <v>102411600048</v>
      </c>
      <c r="G10" s="37" t="s">
        <v>41</v>
      </c>
      <c r="H10" s="37" t="s">
        <v>42</v>
      </c>
      <c r="I10" s="37" t="s">
        <v>43</v>
      </c>
      <c r="J10" s="38" t="s">
        <v>32</v>
      </c>
      <c r="K10" s="37" t="s">
        <v>44</v>
      </c>
      <c r="L10" s="39" t="s">
        <v>34</v>
      </c>
      <c r="M10" s="37"/>
      <c r="N10" s="37">
        <v>418</v>
      </c>
      <c r="O10" s="26" t="s">
        <v>35</v>
      </c>
      <c r="P10" s="26" t="s">
        <v>36</v>
      </c>
      <c r="Q10" s="30"/>
      <c r="R10" s="32" t="s">
        <v>37</v>
      </c>
    </row>
    <row r="11" spans="1:18" s="2" customFormat="1" ht="15" customHeight="1">
      <c r="A11" s="25" t="s">
        <v>45</v>
      </c>
      <c r="B11" s="30" t="s">
        <v>46</v>
      </c>
      <c r="C11" s="30" t="s">
        <v>47</v>
      </c>
      <c r="D11" s="27">
        <v>39288</v>
      </c>
      <c r="E11" s="28" t="s">
        <v>28</v>
      </c>
      <c r="F11" s="40">
        <v>104711600085</v>
      </c>
      <c r="G11" s="26" t="s">
        <v>48</v>
      </c>
      <c r="H11" s="30" t="s">
        <v>49</v>
      </c>
      <c r="I11" s="26" t="s">
        <v>50</v>
      </c>
      <c r="J11" s="26" t="s">
        <v>32</v>
      </c>
      <c r="K11" s="26" t="s">
        <v>51</v>
      </c>
      <c r="L11" s="31" t="s">
        <v>34</v>
      </c>
      <c r="M11" s="30"/>
      <c r="N11" s="26">
        <v>503</v>
      </c>
      <c r="O11" s="26" t="s">
        <v>35</v>
      </c>
      <c r="P11" s="26" t="s">
        <v>36</v>
      </c>
      <c r="Q11" s="30"/>
      <c r="R11" s="32" t="s">
        <v>37</v>
      </c>
    </row>
    <row r="12" spans="1:18" s="2" customFormat="1" ht="15" customHeight="1">
      <c r="A12" s="33" t="s">
        <v>52</v>
      </c>
      <c r="B12" s="30" t="s">
        <v>53</v>
      </c>
      <c r="C12" s="30" t="s">
        <v>54</v>
      </c>
      <c r="D12" s="41">
        <v>39147</v>
      </c>
      <c r="E12" s="28" t="s">
        <v>28</v>
      </c>
      <c r="F12" s="42">
        <v>104711600086</v>
      </c>
      <c r="G12" s="26" t="s">
        <v>48</v>
      </c>
      <c r="H12" s="30" t="s">
        <v>49</v>
      </c>
      <c r="I12" s="30" t="s">
        <v>55</v>
      </c>
      <c r="J12" s="26" t="s">
        <v>32</v>
      </c>
      <c r="K12" s="30" t="s">
        <v>51</v>
      </c>
      <c r="L12" s="31" t="s">
        <v>34</v>
      </c>
      <c r="M12" s="30"/>
      <c r="N12" s="30">
        <v>487</v>
      </c>
      <c r="O12" s="26" t="s">
        <v>35</v>
      </c>
      <c r="P12" s="26" t="s">
        <v>36</v>
      </c>
      <c r="Q12" s="30"/>
      <c r="R12" s="32" t="s">
        <v>56</v>
      </c>
    </row>
    <row r="13" spans="1:18" s="2" customFormat="1" ht="15" customHeight="1">
      <c r="A13" s="25" t="s">
        <v>57</v>
      </c>
      <c r="B13" s="30" t="s">
        <v>58</v>
      </c>
      <c r="C13" s="30" t="s">
        <v>59</v>
      </c>
      <c r="D13" s="41">
        <v>39123</v>
      </c>
      <c r="E13" s="28" t="s">
        <v>28</v>
      </c>
      <c r="F13" s="43">
        <v>106711600005</v>
      </c>
      <c r="G13" s="30" t="s">
        <v>60</v>
      </c>
      <c r="H13" s="30" t="s">
        <v>61</v>
      </c>
      <c r="I13" s="30" t="s">
        <v>43</v>
      </c>
      <c r="J13" s="44" t="s">
        <v>32</v>
      </c>
      <c r="K13" s="30" t="s">
        <v>62</v>
      </c>
      <c r="L13" s="31" t="s">
        <v>34</v>
      </c>
      <c r="M13" s="30"/>
      <c r="N13" s="30">
        <v>455</v>
      </c>
      <c r="O13" s="26" t="s">
        <v>35</v>
      </c>
      <c r="P13" s="26" t="s">
        <v>36</v>
      </c>
      <c r="Q13" s="30"/>
      <c r="R13" s="32" t="s">
        <v>37</v>
      </c>
    </row>
    <row r="14" spans="1:18" s="2" customFormat="1" ht="15" customHeight="1">
      <c r="A14" s="33" t="s">
        <v>63</v>
      </c>
      <c r="B14" s="30" t="s">
        <v>64</v>
      </c>
      <c r="C14" s="30" t="s">
        <v>65</v>
      </c>
      <c r="D14" s="41">
        <v>39297</v>
      </c>
      <c r="E14" s="28" t="s">
        <v>28</v>
      </c>
      <c r="F14" s="42">
        <v>104711600088</v>
      </c>
      <c r="G14" s="26" t="s">
        <v>48</v>
      </c>
      <c r="H14" s="30" t="s">
        <v>49</v>
      </c>
      <c r="I14" s="30" t="s">
        <v>66</v>
      </c>
      <c r="J14" s="26" t="s">
        <v>32</v>
      </c>
      <c r="K14" s="30" t="s">
        <v>51</v>
      </c>
      <c r="L14" s="31" t="s">
        <v>34</v>
      </c>
      <c r="M14" s="30"/>
      <c r="N14" s="30">
        <v>465</v>
      </c>
      <c r="O14" s="26" t="s">
        <v>35</v>
      </c>
      <c r="P14" s="26" t="s">
        <v>36</v>
      </c>
      <c r="Q14" s="30"/>
      <c r="R14" s="32" t="s">
        <v>37</v>
      </c>
    </row>
    <row r="15" spans="1:18" s="2" customFormat="1" ht="15" customHeight="1">
      <c r="A15" s="25" t="s">
        <v>67</v>
      </c>
      <c r="B15" s="30" t="s">
        <v>68</v>
      </c>
      <c r="C15" s="30" t="s">
        <v>69</v>
      </c>
      <c r="D15" s="41">
        <v>39318</v>
      </c>
      <c r="E15" s="28" t="s">
        <v>28</v>
      </c>
      <c r="F15" s="42">
        <v>104711600087</v>
      </c>
      <c r="G15" s="26" t="s">
        <v>48</v>
      </c>
      <c r="H15" s="30" t="s">
        <v>49</v>
      </c>
      <c r="I15" s="30" t="s">
        <v>70</v>
      </c>
      <c r="J15" s="26" t="s">
        <v>32</v>
      </c>
      <c r="K15" s="30" t="s">
        <v>71</v>
      </c>
      <c r="L15" s="31" t="s">
        <v>34</v>
      </c>
      <c r="M15" s="30"/>
      <c r="N15" s="30">
        <v>442</v>
      </c>
      <c r="O15" s="26" t="s">
        <v>35</v>
      </c>
      <c r="P15" s="26" t="s">
        <v>36</v>
      </c>
      <c r="Q15" s="30"/>
      <c r="R15" s="32" t="s">
        <v>56</v>
      </c>
    </row>
    <row r="16" spans="1:18" s="2" customFormat="1" ht="15" customHeight="1">
      <c r="A16" s="33" t="s">
        <v>72</v>
      </c>
      <c r="B16" s="30" t="s">
        <v>73</v>
      </c>
      <c r="C16" s="30" t="s">
        <v>74</v>
      </c>
      <c r="D16" s="41">
        <v>39169</v>
      </c>
      <c r="E16" s="28" t="s">
        <v>28</v>
      </c>
      <c r="F16" s="45">
        <v>103611600348</v>
      </c>
      <c r="G16" s="44" t="s">
        <v>75</v>
      </c>
      <c r="H16" s="44" t="s">
        <v>76</v>
      </c>
      <c r="I16" s="30" t="s">
        <v>66</v>
      </c>
      <c r="J16" s="44" t="s">
        <v>32</v>
      </c>
      <c r="K16" s="44" t="s">
        <v>77</v>
      </c>
      <c r="L16" s="31" t="s">
        <v>34</v>
      </c>
      <c r="M16" s="30"/>
      <c r="N16" s="30">
        <v>497</v>
      </c>
      <c r="O16" s="26" t="s">
        <v>35</v>
      </c>
      <c r="P16" s="26" t="s">
        <v>36</v>
      </c>
      <c r="Q16" s="30"/>
      <c r="R16" s="32" t="s">
        <v>37</v>
      </c>
    </row>
    <row r="17" spans="1:18" s="2" customFormat="1" ht="15" customHeight="1">
      <c r="A17" s="25" t="s">
        <v>78</v>
      </c>
      <c r="B17" s="30" t="s">
        <v>79</v>
      </c>
      <c r="C17" s="30" t="s">
        <v>80</v>
      </c>
      <c r="D17" s="41">
        <v>39117</v>
      </c>
      <c r="E17" s="28" t="s">
        <v>28</v>
      </c>
      <c r="F17" s="45">
        <v>103611600344</v>
      </c>
      <c r="G17" s="44" t="s">
        <v>75</v>
      </c>
      <c r="H17" s="44" t="s">
        <v>76</v>
      </c>
      <c r="I17" s="30" t="s">
        <v>43</v>
      </c>
      <c r="J17" s="26" t="s">
        <v>32</v>
      </c>
      <c r="K17" s="44" t="s">
        <v>77</v>
      </c>
      <c r="L17" s="31" t="s">
        <v>34</v>
      </c>
      <c r="M17" s="30"/>
      <c r="N17" s="30">
        <v>421</v>
      </c>
      <c r="O17" s="26" t="s">
        <v>35</v>
      </c>
      <c r="P17" s="26" t="s">
        <v>36</v>
      </c>
      <c r="Q17" s="30"/>
      <c r="R17" s="32" t="s">
        <v>56</v>
      </c>
    </row>
    <row r="18" spans="1:18" s="2" customFormat="1" ht="15" customHeight="1">
      <c r="A18" s="33" t="s">
        <v>81</v>
      </c>
      <c r="B18" s="30" t="s">
        <v>82</v>
      </c>
      <c r="C18" s="30" t="s">
        <v>83</v>
      </c>
      <c r="D18" s="30" t="s">
        <v>84</v>
      </c>
      <c r="E18" s="28" t="s">
        <v>28</v>
      </c>
      <c r="F18" s="46">
        <v>101311600667</v>
      </c>
      <c r="G18" s="30" t="s">
        <v>85</v>
      </c>
      <c r="H18" s="30" t="s">
        <v>86</v>
      </c>
      <c r="I18" s="30" t="s">
        <v>50</v>
      </c>
      <c r="J18" s="44" t="s">
        <v>32</v>
      </c>
      <c r="K18" s="30" t="s">
        <v>87</v>
      </c>
      <c r="L18" s="31" t="s">
        <v>34</v>
      </c>
      <c r="M18" s="30"/>
      <c r="N18" s="30">
        <v>434</v>
      </c>
      <c r="O18" s="26" t="s">
        <v>35</v>
      </c>
      <c r="P18" s="26" t="s">
        <v>36</v>
      </c>
      <c r="Q18" s="30"/>
      <c r="R18" s="32" t="s">
        <v>56</v>
      </c>
    </row>
    <row r="19" spans="1:18" s="2" customFormat="1" ht="15" customHeight="1">
      <c r="A19" s="25" t="s">
        <v>88</v>
      </c>
      <c r="B19" s="30" t="s">
        <v>89</v>
      </c>
      <c r="C19" s="30" t="s">
        <v>54</v>
      </c>
      <c r="D19" s="26" t="s">
        <v>90</v>
      </c>
      <c r="E19" s="28" t="s">
        <v>28</v>
      </c>
      <c r="F19" s="29">
        <v>101311600668</v>
      </c>
      <c r="G19" s="30" t="s">
        <v>85</v>
      </c>
      <c r="H19" s="30" t="s">
        <v>86</v>
      </c>
      <c r="I19" s="30" t="s">
        <v>55</v>
      </c>
      <c r="J19" s="44" t="s">
        <v>32</v>
      </c>
      <c r="K19" s="30" t="s">
        <v>87</v>
      </c>
      <c r="L19" s="31" t="s">
        <v>34</v>
      </c>
      <c r="M19" s="30"/>
      <c r="N19" s="30">
        <v>421</v>
      </c>
      <c r="O19" s="26" t="s">
        <v>35</v>
      </c>
      <c r="P19" s="26" t="s">
        <v>36</v>
      </c>
      <c r="Q19" s="30"/>
      <c r="R19" s="32" t="s">
        <v>37</v>
      </c>
    </row>
    <row r="20" spans="1:18" s="2" customFormat="1" ht="15" customHeight="1">
      <c r="A20" s="33" t="s">
        <v>91</v>
      </c>
      <c r="B20" s="30" t="s">
        <v>92</v>
      </c>
      <c r="C20" s="30" t="s">
        <v>93</v>
      </c>
      <c r="D20" s="30" t="s">
        <v>94</v>
      </c>
      <c r="E20" s="28" t="s">
        <v>28</v>
      </c>
      <c r="F20" s="47">
        <v>101311600648</v>
      </c>
      <c r="G20" s="30" t="s">
        <v>85</v>
      </c>
      <c r="H20" s="30" t="s">
        <v>86</v>
      </c>
      <c r="I20" s="30" t="s">
        <v>70</v>
      </c>
      <c r="J20" s="44" t="s">
        <v>32</v>
      </c>
      <c r="K20" s="30" t="s">
        <v>87</v>
      </c>
      <c r="L20" s="31" t="s">
        <v>34</v>
      </c>
      <c r="M20" s="37"/>
      <c r="N20" s="37">
        <v>446</v>
      </c>
      <c r="O20" s="26" t="s">
        <v>35</v>
      </c>
      <c r="P20" s="26" t="s">
        <v>36</v>
      </c>
      <c r="Q20" s="30"/>
      <c r="R20" s="32" t="s">
        <v>56</v>
      </c>
    </row>
    <row r="21" spans="1:18" s="2" customFormat="1" ht="15" customHeight="1">
      <c r="A21" s="25" t="s">
        <v>95</v>
      </c>
      <c r="B21" s="30" t="s">
        <v>96</v>
      </c>
      <c r="C21" s="30" t="s">
        <v>97</v>
      </c>
      <c r="D21" s="30" t="s">
        <v>98</v>
      </c>
      <c r="E21" s="28" t="s">
        <v>28</v>
      </c>
      <c r="F21" s="47">
        <v>101311600644</v>
      </c>
      <c r="G21" s="30" t="s">
        <v>85</v>
      </c>
      <c r="H21" s="30" t="s">
        <v>86</v>
      </c>
      <c r="I21" s="30" t="s">
        <v>70</v>
      </c>
      <c r="J21" s="44" t="s">
        <v>32</v>
      </c>
      <c r="K21" s="30" t="s">
        <v>87</v>
      </c>
      <c r="L21" s="31" t="s">
        <v>34</v>
      </c>
      <c r="M21" s="30"/>
      <c r="N21" s="30">
        <v>413</v>
      </c>
      <c r="O21" s="26" t="s">
        <v>35</v>
      </c>
      <c r="P21" s="26" t="s">
        <v>36</v>
      </c>
      <c r="Q21" s="30"/>
      <c r="R21" s="32" t="s">
        <v>56</v>
      </c>
    </row>
    <row r="22" spans="1:18" s="2" customFormat="1" ht="15" customHeight="1">
      <c r="A22" s="33" t="s">
        <v>99</v>
      </c>
      <c r="B22" s="30" t="s">
        <v>100</v>
      </c>
      <c r="C22" s="30" t="s">
        <v>101</v>
      </c>
      <c r="D22" s="41">
        <v>39223</v>
      </c>
      <c r="E22" s="28" t="s">
        <v>28</v>
      </c>
      <c r="F22" s="48">
        <v>100811600257</v>
      </c>
      <c r="G22" s="26" t="s">
        <v>102</v>
      </c>
      <c r="H22" s="26" t="s">
        <v>103</v>
      </c>
      <c r="I22" s="30" t="s">
        <v>55</v>
      </c>
      <c r="J22" s="44" t="s">
        <v>32</v>
      </c>
      <c r="K22" s="30" t="s">
        <v>104</v>
      </c>
      <c r="L22" s="31" t="s">
        <v>34</v>
      </c>
      <c r="M22" s="30"/>
      <c r="N22" s="30">
        <v>423</v>
      </c>
      <c r="O22" s="26" t="s">
        <v>35</v>
      </c>
      <c r="P22" s="26" t="s">
        <v>36</v>
      </c>
      <c r="Q22" s="30"/>
      <c r="R22" s="32" t="s">
        <v>37</v>
      </c>
    </row>
    <row r="23" spans="1:18" s="2" customFormat="1" ht="15" customHeight="1">
      <c r="A23" s="25" t="s">
        <v>105</v>
      </c>
      <c r="B23" s="30" t="s">
        <v>106</v>
      </c>
      <c r="C23" s="30" t="s">
        <v>107</v>
      </c>
      <c r="D23" s="41">
        <v>39390</v>
      </c>
      <c r="E23" s="28" t="s">
        <v>28</v>
      </c>
      <c r="F23" s="48">
        <v>100811600313</v>
      </c>
      <c r="G23" s="26" t="s">
        <v>102</v>
      </c>
      <c r="H23" s="26" t="s">
        <v>103</v>
      </c>
      <c r="I23" s="30" t="s">
        <v>70</v>
      </c>
      <c r="J23" s="44" t="s">
        <v>32</v>
      </c>
      <c r="K23" s="30" t="s">
        <v>104</v>
      </c>
      <c r="L23" s="31" t="s">
        <v>34</v>
      </c>
      <c r="M23" s="30"/>
      <c r="N23" s="30">
        <v>487</v>
      </c>
      <c r="O23" s="26" t="s">
        <v>35</v>
      </c>
      <c r="P23" s="26" t="s">
        <v>36</v>
      </c>
      <c r="Q23" s="30"/>
      <c r="R23" s="32" t="s">
        <v>56</v>
      </c>
    </row>
    <row r="24" spans="1:18" s="2" customFormat="1" ht="15" customHeight="1">
      <c r="A24" s="33" t="s">
        <v>108</v>
      </c>
      <c r="B24" s="30" t="s">
        <v>109</v>
      </c>
      <c r="C24" s="30" t="s">
        <v>110</v>
      </c>
      <c r="D24" s="41">
        <v>39131</v>
      </c>
      <c r="E24" s="28" t="s">
        <v>28</v>
      </c>
      <c r="F24" s="49">
        <v>106911600137</v>
      </c>
      <c r="G24" s="32" t="s">
        <v>111</v>
      </c>
      <c r="H24" s="32" t="s">
        <v>112</v>
      </c>
      <c r="I24" s="32" t="s">
        <v>113</v>
      </c>
      <c r="J24" s="44" t="s">
        <v>32</v>
      </c>
      <c r="K24" s="32" t="s">
        <v>114</v>
      </c>
      <c r="L24" s="31" t="s">
        <v>34</v>
      </c>
      <c r="M24" s="30"/>
      <c r="N24" s="30">
        <v>445</v>
      </c>
      <c r="O24" s="26" t="s">
        <v>35</v>
      </c>
      <c r="P24" s="26" t="s">
        <v>36</v>
      </c>
      <c r="Q24" s="30"/>
      <c r="R24" s="32" t="s">
        <v>56</v>
      </c>
    </row>
    <row r="25" spans="1:18" s="2" customFormat="1" ht="15" customHeight="1">
      <c r="A25" s="25" t="s">
        <v>115</v>
      </c>
      <c r="B25" s="30" t="s">
        <v>116</v>
      </c>
      <c r="C25" s="30" t="s">
        <v>117</v>
      </c>
      <c r="D25" s="41">
        <v>39313</v>
      </c>
      <c r="E25" s="28" t="s">
        <v>28</v>
      </c>
      <c r="F25" s="49">
        <v>106911600182</v>
      </c>
      <c r="G25" s="32" t="s">
        <v>111</v>
      </c>
      <c r="H25" s="32" t="s">
        <v>112</v>
      </c>
      <c r="I25" s="32" t="s">
        <v>43</v>
      </c>
      <c r="J25" s="44" t="s">
        <v>32</v>
      </c>
      <c r="K25" s="32" t="s">
        <v>114</v>
      </c>
      <c r="L25" s="31" t="s">
        <v>34</v>
      </c>
      <c r="M25" s="30"/>
      <c r="N25" s="30">
        <v>464</v>
      </c>
      <c r="O25" s="26" t="s">
        <v>35</v>
      </c>
      <c r="P25" s="26" t="s">
        <v>36</v>
      </c>
      <c r="Q25" s="30"/>
      <c r="R25" s="32" t="s">
        <v>56</v>
      </c>
    </row>
    <row r="26" spans="1:18" s="2" customFormat="1" ht="15" customHeight="1">
      <c r="A26" s="33" t="s">
        <v>118</v>
      </c>
      <c r="B26" s="30" t="s">
        <v>119</v>
      </c>
      <c r="C26" s="30" t="s">
        <v>120</v>
      </c>
      <c r="D26" s="41">
        <v>39233</v>
      </c>
      <c r="E26" s="28" t="s">
        <v>28</v>
      </c>
      <c r="F26" s="50" t="s">
        <v>121</v>
      </c>
      <c r="G26" s="30" t="s">
        <v>122</v>
      </c>
      <c r="H26" s="30" t="s">
        <v>123</v>
      </c>
      <c r="I26" s="30" t="s">
        <v>55</v>
      </c>
      <c r="J26" s="44" t="s">
        <v>32</v>
      </c>
      <c r="K26" s="30" t="s">
        <v>124</v>
      </c>
      <c r="L26" s="31" t="s">
        <v>34</v>
      </c>
      <c r="M26" s="30"/>
      <c r="N26" s="30">
        <v>421</v>
      </c>
      <c r="O26" s="26" t="s">
        <v>35</v>
      </c>
      <c r="P26" s="26" t="s">
        <v>36</v>
      </c>
      <c r="Q26" s="30"/>
      <c r="R26" s="32" t="s">
        <v>56</v>
      </c>
    </row>
    <row r="27" spans="1:18" s="2" customFormat="1" ht="15" customHeight="1">
      <c r="A27" s="25" t="s">
        <v>125</v>
      </c>
      <c r="B27" s="30" t="s">
        <v>126</v>
      </c>
      <c r="C27" s="30" t="s">
        <v>117</v>
      </c>
      <c r="D27" s="41">
        <v>39164</v>
      </c>
      <c r="E27" s="28" t="s">
        <v>28</v>
      </c>
      <c r="F27" s="50" t="s">
        <v>127</v>
      </c>
      <c r="G27" s="30" t="s">
        <v>122</v>
      </c>
      <c r="H27" s="30" t="s">
        <v>123</v>
      </c>
      <c r="I27" s="30" t="s">
        <v>43</v>
      </c>
      <c r="J27" s="44" t="s">
        <v>32</v>
      </c>
      <c r="K27" s="30" t="s">
        <v>124</v>
      </c>
      <c r="L27" s="31" t="s">
        <v>34</v>
      </c>
      <c r="M27" s="30"/>
      <c r="N27" s="30">
        <v>422</v>
      </c>
      <c r="O27" s="26" t="s">
        <v>35</v>
      </c>
      <c r="P27" s="26" t="s">
        <v>36</v>
      </c>
      <c r="Q27" s="30"/>
      <c r="R27" s="32" t="s">
        <v>37</v>
      </c>
    </row>
    <row r="28" spans="1:18" s="2" customFormat="1" ht="15" customHeight="1">
      <c r="A28" s="33" t="s">
        <v>128</v>
      </c>
      <c r="B28" s="30" t="s">
        <v>129</v>
      </c>
      <c r="C28" s="30" t="s">
        <v>130</v>
      </c>
      <c r="D28" s="51">
        <v>39187</v>
      </c>
      <c r="E28" s="28" t="s">
        <v>28</v>
      </c>
      <c r="F28" s="52">
        <v>106511600057</v>
      </c>
      <c r="G28" s="30" t="s">
        <v>131</v>
      </c>
      <c r="H28" s="30" t="s">
        <v>132</v>
      </c>
      <c r="I28" s="30" t="s">
        <v>55</v>
      </c>
      <c r="J28" s="44" t="s">
        <v>32</v>
      </c>
      <c r="K28" s="53" t="s">
        <v>133</v>
      </c>
      <c r="L28" s="31" t="s">
        <v>34</v>
      </c>
      <c r="M28" s="30"/>
      <c r="N28" s="53">
        <v>434</v>
      </c>
      <c r="O28" s="26" t="s">
        <v>35</v>
      </c>
      <c r="P28" s="26" t="s">
        <v>36</v>
      </c>
      <c r="Q28" s="30"/>
      <c r="R28" s="32" t="s">
        <v>56</v>
      </c>
    </row>
    <row r="29" spans="1:18" s="2" customFormat="1" ht="15" customHeight="1">
      <c r="A29" s="33" t="s">
        <v>134</v>
      </c>
      <c r="B29" s="30" t="s">
        <v>135</v>
      </c>
      <c r="C29" s="30" t="s">
        <v>136</v>
      </c>
      <c r="D29" s="41">
        <v>39128</v>
      </c>
      <c r="E29" s="28" t="s">
        <v>28</v>
      </c>
      <c r="F29" s="54">
        <v>100211600277</v>
      </c>
      <c r="G29" s="30" t="s">
        <v>137</v>
      </c>
      <c r="H29" s="30" t="s">
        <v>138</v>
      </c>
      <c r="I29" s="30" t="s">
        <v>43</v>
      </c>
      <c r="J29" s="44" t="s">
        <v>32</v>
      </c>
      <c r="K29" s="44" t="s">
        <v>139</v>
      </c>
      <c r="L29" s="31" t="s">
        <v>34</v>
      </c>
      <c r="M29" s="30"/>
      <c r="N29" s="30">
        <v>465</v>
      </c>
      <c r="O29" s="26" t="s">
        <v>35</v>
      </c>
      <c r="P29" s="26" t="s">
        <v>36</v>
      </c>
      <c r="Q29" s="30"/>
      <c r="R29" s="32" t="s">
        <v>56</v>
      </c>
    </row>
    <row r="30" spans="1:18" s="2" customFormat="1" ht="15" customHeight="1">
      <c r="A30" s="25" t="s">
        <v>140</v>
      </c>
      <c r="B30" s="30" t="s">
        <v>141</v>
      </c>
      <c r="C30" s="30" t="s">
        <v>142</v>
      </c>
      <c r="D30" s="41">
        <v>39194</v>
      </c>
      <c r="E30" s="28" t="s">
        <v>28</v>
      </c>
      <c r="F30" s="55">
        <v>100211600315</v>
      </c>
      <c r="G30" s="30" t="s">
        <v>137</v>
      </c>
      <c r="H30" s="30" t="s">
        <v>138</v>
      </c>
      <c r="I30" s="30" t="s">
        <v>43</v>
      </c>
      <c r="J30" s="44" t="s">
        <v>32</v>
      </c>
      <c r="K30" s="30" t="s">
        <v>143</v>
      </c>
      <c r="L30" s="31" t="s">
        <v>34</v>
      </c>
      <c r="M30" s="30"/>
      <c r="N30" s="30">
        <v>444</v>
      </c>
      <c r="O30" s="26" t="s">
        <v>35</v>
      </c>
      <c r="P30" s="26" t="s">
        <v>36</v>
      </c>
      <c r="Q30" s="30"/>
      <c r="R30" s="32" t="s">
        <v>56</v>
      </c>
    </row>
    <row r="31" spans="1:18" s="2" customFormat="1" ht="15" customHeight="1">
      <c r="A31" s="33" t="s">
        <v>144</v>
      </c>
      <c r="B31" s="30" t="s">
        <v>145</v>
      </c>
      <c r="C31" s="30" t="s">
        <v>146</v>
      </c>
      <c r="D31" s="41">
        <v>39258</v>
      </c>
      <c r="E31" s="28" t="s">
        <v>28</v>
      </c>
      <c r="F31" s="56">
        <v>101211600164</v>
      </c>
      <c r="G31" s="30" t="s">
        <v>147</v>
      </c>
      <c r="H31" s="30" t="s">
        <v>148</v>
      </c>
      <c r="I31" s="30" t="s">
        <v>70</v>
      </c>
      <c r="J31" s="44" t="s">
        <v>32</v>
      </c>
      <c r="K31" s="30" t="s">
        <v>149</v>
      </c>
      <c r="L31" s="31" t="s">
        <v>34</v>
      </c>
      <c r="M31" s="30"/>
      <c r="N31" s="30">
        <v>419</v>
      </c>
      <c r="O31" s="26" t="s">
        <v>35</v>
      </c>
      <c r="P31" s="26" t="s">
        <v>36</v>
      </c>
      <c r="Q31" s="30"/>
      <c r="R31" s="32" t="s">
        <v>56</v>
      </c>
    </row>
    <row r="32" spans="1:18" s="2" customFormat="1" ht="15" customHeight="1">
      <c r="A32" s="25" t="s">
        <v>150</v>
      </c>
      <c r="B32" s="30" t="s">
        <v>151</v>
      </c>
      <c r="C32" s="30" t="s">
        <v>152</v>
      </c>
      <c r="D32" s="41">
        <v>39312</v>
      </c>
      <c r="E32" s="28" t="s">
        <v>28</v>
      </c>
      <c r="F32" s="57">
        <v>101211600172</v>
      </c>
      <c r="G32" s="30" t="s">
        <v>147</v>
      </c>
      <c r="H32" s="30" t="s">
        <v>148</v>
      </c>
      <c r="I32" s="30" t="s">
        <v>50</v>
      </c>
      <c r="J32" s="44" t="s">
        <v>32</v>
      </c>
      <c r="K32" s="30" t="s">
        <v>149</v>
      </c>
      <c r="L32" s="31" t="s">
        <v>34</v>
      </c>
      <c r="M32" s="30"/>
      <c r="N32" s="30">
        <v>530</v>
      </c>
      <c r="O32" s="26" t="s">
        <v>35</v>
      </c>
      <c r="P32" s="26" t="s">
        <v>36</v>
      </c>
      <c r="Q32" s="30"/>
      <c r="R32" s="32" t="s">
        <v>56</v>
      </c>
    </row>
    <row r="33" spans="1:18" s="2" customFormat="1" ht="15" customHeight="1">
      <c r="A33" s="33" t="s">
        <v>153</v>
      </c>
      <c r="B33" s="30" t="s">
        <v>154</v>
      </c>
      <c r="C33" s="30" t="s">
        <v>27</v>
      </c>
      <c r="D33" s="41">
        <v>39139</v>
      </c>
      <c r="E33" s="28" t="s">
        <v>28</v>
      </c>
      <c r="F33" s="58">
        <v>101211600162</v>
      </c>
      <c r="G33" s="30" t="s">
        <v>147</v>
      </c>
      <c r="H33" s="30" t="s">
        <v>148</v>
      </c>
      <c r="I33" s="30" t="s">
        <v>50</v>
      </c>
      <c r="J33" s="44" t="s">
        <v>32</v>
      </c>
      <c r="K33" s="30" t="s">
        <v>155</v>
      </c>
      <c r="L33" s="31" t="s">
        <v>34</v>
      </c>
      <c r="M33" s="30"/>
      <c r="N33" s="30">
        <v>436</v>
      </c>
      <c r="O33" s="26" t="s">
        <v>35</v>
      </c>
      <c r="P33" s="26" t="s">
        <v>36</v>
      </c>
      <c r="Q33" s="30"/>
      <c r="R33" s="32" t="s">
        <v>56</v>
      </c>
    </row>
    <row r="34" spans="1:18" s="2" customFormat="1" ht="15" customHeight="1">
      <c r="A34" s="25" t="s">
        <v>156</v>
      </c>
      <c r="B34" s="30" t="s">
        <v>157</v>
      </c>
      <c r="C34" s="30" t="s">
        <v>158</v>
      </c>
      <c r="D34" s="41">
        <v>39190</v>
      </c>
      <c r="E34" s="28" t="s">
        <v>28</v>
      </c>
      <c r="F34" s="59">
        <v>104811600108</v>
      </c>
      <c r="G34" s="30" t="s">
        <v>159</v>
      </c>
      <c r="H34" s="30" t="s">
        <v>160</v>
      </c>
      <c r="I34" s="30" t="s">
        <v>161</v>
      </c>
      <c r="J34" s="44" t="s">
        <v>32</v>
      </c>
      <c r="K34" s="30" t="s">
        <v>162</v>
      </c>
      <c r="L34" s="31" t="s">
        <v>34</v>
      </c>
      <c r="M34" s="30"/>
      <c r="N34" s="30">
        <v>456</v>
      </c>
      <c r="O34" s="26" t="s">
        <v>35</v>
      </c>
      <c r="P34" s="26" t="s">
        <v>36</v>
      </c>
      <c r="Q34" s="30"/>
      <c r="R34" s="32" t="s">
        <v>56</v>
      </c>
    </row>
    <row r="35" spans="1:18" s="2" customFormat="1" ht="15" customHeight="1">
      <c r="A35" s="33" t="s">
        <v>163</v>
      </c>
      <c r="B35" s="30" t="s">
        <v>164</v>
      </c>
      <c r="C35" s="30" t="s">
        <v>165</v>
      </c>
      <c r="D35" s="41">
        <v>39143</v>
      </c>
      <c r="E35" s="28" t="s">
        <v>28</v>
      </c>
      <c r="F35" s="59">
        <v>104811600066</v>
      </c>
      <c r="G35" s="30" t="s">
        <v>159</v>
      </c>
      <c r="H35" s="30" t="s">
        <v>160</v>
      </c>
      <c r="I35" s="30" t="s">
        <v>55</v>
      </c>
      <c r="J35" s="44" t="s">
        <v>32</v>
      </c>
      <c r="K35" s="30" t="s">
        <v>166</v>
      </c>
      <c r="L35" s="31" t="s">
        <v>34</v>
      </c>
      <c r="M35" s="30"/>
      <c r="N35" s="30">
        <v>421</v>
      </c>
      <c r="O35" s="26" t="s">
        <v>35</v>
      </c>
      <c r="P35" s="26" t="s">
        <v>36</v>
      </c>
      <c r="Q35" s="30"/>
      <c r="R35" s="32" t="s">
        <v>56</v>
      </c>
    </row>
    <row r="36" spans="1:18" s="2" customFormat="1" ht="15" customHeight="1">
      <c r="A36" s="25" t="s">
        <v>167</v>
      </c>
      <c r="B36" s="30" t="s">
        <v>168</v>
      </c>
      <c r="C36" s="30" t="s">
        <v>169</v>
      </c>
      <c r="D36" s="41">
        <v>39433</v>
      </c>
      <c r="E36" s="28" t="s">
        <v>28</v>
      </c>
      <c r="F36" s="60">
        <v>101011600200</v>
      </c>
      <c r="G36" s="44" t="s">
        <v>170</v>
      </c>
      <c r="H36" s="44" t="s">
        <v>171</v>
      </c>
      <c r="I36" s="30" t="s">
        <v>70</v>
      </c>
      <c r="J36" s="44" t="s">
        <v>32</v>
      </c>
      <c r="K36" s="32" t="s">
        <v>172</v>
      </c>
      <c r="L36" s="31" t="s">
        <v>34</v>
      </c>
      <c r="M36" s="30"/>
      <c r="N36" s="30">
        <v>413</v>
      </c>
      <c r="O36" s="26" t="s">
        <v>35</v>
      </c>
      <c r="P36" s="26" t="s">
        <v>36</v>
      </c>
      <c r="Q36" s="30"/>
      <c r="R36" s="32" t="s">
        <v>56</v>
      </c>
    </row>
    <row r="37" spans="1:18" s="2" customFormat="1" ht="15" customHeight="1">
      <c r="A37" s="33" t="s">
        <v>173</v>
      </c>
      <c r="B37" s="30" t="s">
        <v>174</v>
      </c>
      <c r="C37" s="30" t="s">
        <v>74</v>
      </c>
      <c r="D37" s="41">
        <v>39345</v>
      </c>
      <c r="E37" s="28" t="s">
        <v>28</v>
      </c>
      <c r="F37" s="61">
        <v>103411600178</v>
      </c>
      <c r="G37" s="30" t="s">
        <v>175</v>
      </c>
      <c r="H37" s="30" t="s">
        <v>176</v>
      </c>
      <c r="I37" s="30" t="s">
        <v>50</v>
      </c>
      <c r="J37" s="44" t="s">
        <v>32</v>
      </c>
      <c r="K37" s="30" t="s">
        <v>177</v>
      </c>
      <c r="L37" s="31" t="s">
        <v>34</v>
      </c>
      <c r="M37" s="30"/>
      <c r="N37" s="30">
        <v>455</v>
      </c>
      <c r="O37" s="26" t="s">
        <v>35</v>
      </c>
      <c r="P37" s="26" t="s">
        <v>36</v>
      </c>
      <c r="Q37" s="30"/>
      <c r="R37" s="32" t="s">
        <v>56</v>
      </c>
    </row>
    <row r="38" spans="1:18" s="2" customFormat="1" ht="15" customHeight="1">
      <c r="A38" s="25" t="s">
        <v>178</v>
      </c>
      <c r="B38" s="30" t="s">
        <v>179</v>
      </c>
      <c r="C38" s="30" t="s">
        <v>180</v>
      </c>
      <c r="D38" s="41">
        <v>39288</v>
      </c>
      <c r="E38" s="28" t="s">
        <v>28</v>
      </c>
      <c r="F38" s="62" t="s">
        <v>181</v>
      </c>
      <c r="G38" s="30" t="s">
        <v>182</v>
      </c>
      <c r="H38" s="30" t="s">
        <v>183</v>
      </c>
      <c r="I38" s="30" t="s">
        <v>55</v>
      </c>
      <c r="J38" s="44" t="s">
        <v>32</v>
      </c>
      <c r="K38" s="30" t="s">
        <v>184</v>
      </c>
      <c r="L38" s="31" t="s">
        <v>34</v>
      </c>
      <c r="M38" s="30"/>
      <c r="N38" s="30">
        <v>444</v>
      </c>
      <c r="O38" s="26" t="s">
        <v>35</v>
      </c>
      <c r="P38" s="26" t="s">
        <v>36</v>
      </c>
      <c r="Q38" s="30"/>
      <c r="R38" s="32" t="s">
        <v>56</v>
      </c>
    </row>
    <row r="39" spans="1:18" s="2" customFormat="1" ht="15" customHeight="1">
      <c r="A39" s="33" t="s">
        <v>185</v>
      </c>
      <c r="B39" s="30" t="s">
        <v>186</v>
      </c>
      <c r="C39" s="30" t="s">
        <v>187</v>
      </c>
      <c r="D39" s="41">
        <v>39420</v>
      </c>
      <c r="E39" s="28" t="s">
        <v>28</v>
      </c>
      <c r="F39" s="63" t="s">
        <v>188</v>
      </c>
      <c r="G39" s="30" t="s">
        <v>48</v>
      </c>
      <c r="H39" s="30" t="s">
        <v>49</v>
      </c>
      <c r="I39" s="30" t="s">
        <v>70</v>
      </c>
      <c r="J39" s="44" t="s">
        <v>32</v>
      </c>
      <c r="K39" s="30" t="s">
        <v>51</v>
      </c>
      <c r="L39" s="31" t="s">
        <v>34</v>
      </c>
      <c r="M39" s="30"/>
      <c r="N39" s="30">
        <v>453</v>
      </c>
      <c r="O39" s="26" t="s">
        <v>35</v>
      </c>
      <c r="P39" s="26" t="s">
        <v>36</v>
      </c>
      <c r="Q39" s="30"/>
      <c r="R39" s="32" t="s">
        <v>56</v>
      </c>
    </row>
    <row r="40" spans="1:18" s="2" customFormat="1" ht="15" customHeight="1">
      <c r="A40" s="33" t="s">
        <v>189</v>
      </c>
      <c r="B40" s="30" t="s">
        <v>190</v>
      </c>
      <c r="C40" s="30" t="s">
        <v>65</v>
      </c>
      <c r="D40" s="41">
        <v>39372</v>
      </c>
      <c r="E40" s="28" t="s">
        <v>28</v>
      </c>
      <c r="F40" s="64">
        <v>104311600077</v>
      </c>
      <c r="G40" s="30" t="s">
        <v>191</v>
      </c>
      <c r="H40" s="30" t="s">
        <v>192</v>
      </c>
      <c r="I40" s="30" t="s">
        <v>70</v>
      </c>
      <c r="J40" s="44" t="s">
        <v>32</v>
      </c>
      <c r="K40" s="30" t="s">
        <v>193</v>
      </c>
      <c r="L40" s="31" t="s">
        <v>34</v>
      </c>
      <c r="M40" s="30"/>
      <c r="N40" s="30">
        <v>432</v>
      </c>
      <c r="O40" s="26" t="s">
        <v>35</v>
      </c>
      <c r="P40" s="26" t="s">
        <v>36</v>
      </c>
      <c r="Q40" s="30"/>
      <c r="R40" s="32" t="s">
        <v>56</v>
      </c>
    </row>
    <row r="41" spans="1:18" s="2" customFormat="1" ht="15" customHeight="1">
      <c r="A41" s="25" t="s">
        <v>194</v>
      </c>
      <c r="B41" s="65" t="s">
        <v>195</v>
      </c>
      <c r="C41" s="66" t="s">
        <v>196</v>
      </c>
      <c r="D41" s="67">
        <v>39324</v>
      </c>
      <c r="E41" s="68" t="s">
        <v>197</v>
      </c>
      <c r="F41" s="62" t="s">
        <v>198</v>
      </c>
      <c r="G41" s="65" t="s">
        <v>182</v>
      </c>
      <c r="H41" s="65" t="s">
        <v>183</v>
      </c>
      <c r="I41" s="69" t="s">
        <v>50</v>
      </c>
      <c r="J41" s="44" t="s">
        <v>32</v>
      </c>
      <c r="K41" s="70" t="s">
        <v>184</v>
      </c>
      <c r="L41" s="31" t="s">
        <v>34</v>
      </c>
      <c r="M41" s="30"/>
      <c r="N41" s="30">
        <v>436</v>
      </c>
      <c r="O41" s="26" t="s">
        <v>35</v>
      </c>
      <c r="P41" s="26" t="s">
        <v>36</v>
      </c>
      <c r="Q41" s="30"/>
      <c r="R41" s="32" t="s">
        <v>56</v>
      </c>
    </row>
    <row r="42" spans="1:18" s="2" customFormat="1" ht="15" customHeight="1">
      <c r="A42" s="25" t="s">
        <v>199</v>
      </c>
      <c r="B42" s="30" t="s">
        <v>200</v>
      </c>
      <c r="C42" s="30" t="s">
        <v>201</v>
      </c>
      <c r="D42" s="41">
        <v>39382</v>
      </c>
      <c r="E42" s="71" t="s">
        <v>28</v>
      </c>
      <c r="F42" s="72">
        <v>101711600495</v>
      </c>
      <c r="G42" s="73" t="s">
        <v>202</v>
      </c>
      <c r="H42" s="44" t="s">
        <v>203</v>
      </c>
      <c r="I42" s="30" t="s">
        <v>70</v>
      </c>
      <c r="J42" s="44" t="s">
        <v>32</v>
      </c>
      <c r="K42" s="30" t="s">
        <v>204</v>
      </c>
      <c r="L42" s="31" t="s">
        <v>34</v>
      </c>
      <c r="M42" s="30"/>
      <c r="N42" s="44">
        <v>545</v>
      </c>
      <c r="O42" s="26" t="s">
        <v>35</v>
      </c>
      <c r="P42" s="26" t="s">
        <v>36</v>
      </c>
      <c r="Q42" s="30"/>
      <c r="R42" s="32" t="s">
        <v>56</v>
      </c>
    </row>
    <row r="43" spans="1:18" s="2" customFormat="1" ht="15" customHeight="1">
      <c r="A43" s="33" t="s">
        <v>205</v>
      </c>
      <c r="B43" s="30" t="s">
        <v>206</v>
      </c>
      <c r="C43" s="30" t="s">
        <v>207</v>
      </c>
      <c r="D43" s="44" t="s">
        <v>208</v>
      </c>
      <c r="E43" s="28" t="s">
        <v>209</v>
      </c>
      <c r="F43" s="74">
        <v>102711700300</v>
      </c>
      <c r="G43" s="44" t="s">
        <v>210</v>
      </c>
      <c r="H43" s="44" t="s">
        <v>211</v>
      </c>
      <c r="I43" s="44" t="s">
        <v>212</v>
      </c>
      <c r="J43" s="44" t="s">
        <v>32</v>
      </c>
      <c r="K43" s="44" t="s">
        <v>213</v>
      </c>
      <c r="L43" s="31" t="s">
        <v>34</v>
      </c>
      <c r="M43" s="30"/>
      <c r="N43" s="30">
        <v>512</v>
      </c>
      <c r="O43" s="26" t="s">
        <v>35</v>
      </c>
      <c r="P43" s="26" t="s">
        <v>36</v>
      </c>
      <c r="Q43" s="30"/>
      <c r="R43" s="32" t="s">
        <v>56</v>
      </c>
    </row>
    <row r="44" spans="1:18" s="2" customFormat="1" ht="15" customHeight="1">
      <c r="A44" s="25" t="s">
        <v>214</v>
      </c>
      <c r="B44" s="30" t="s">
        <v>215</v>
      </c>
      <c r="C44" s="30" t="s">
        <v>216</v>
      </c>
      <c r="D44" s="41">
        <v>39099</v>
      </c>
      <c r="E44" s="28" t="s">
        <v>209</v>
      </c>
      <c r="F44" s="49">
        <v>106911700138</v>
      </c>
      <c r="G44" s="32" t="s">
        <v>111</v>
      </c>
      <c r="H44" s="32" t="s">
        <v>112</v>
      </c>
      <c r="I44" s="32" t="s">
        <v>217</v>
      </c>
      <c r="J44" s="44" t="s">
        <v>32</v>
      </c>
      <c r="K44" s="32" t="s">
        <v>114</v>
      </c>
      <c r="L44" s="31" t="s">
        <v>34</v>
      </c>
      <c r="M44" s="30"/>
      <c r="N44" s="30">
        <v>467</v>
      </c>
      <c r="O44" s="26" t="s">
        <v>35</v>
      </c>
      <c r="P44" s="26" t="s">
        <v>36</v>
      </c>
      <c r="Q44" s="30"/>
      <c r="R44" s="32" t="s">
        <v>56</v>
      </c>
    </row>
    <row r="45" spans="1:18" s="2" customFormat="1" ht="15" customHeight="1">
      <c r="A45" s="33" t="s">
        <v>218</v>
      </c>
      <c r="B45" s="30" t="s">
        <v>219</v>
      </c>
      <c r="C45" s="30" t="s">
        <v>220</v>
      </c>
      <c r="D45" s="41">
        <v>39095</v>
      </c>
      <c r="E45" s="28" t="s">
        <v>209</v>
      </c>
      <c r="F45" s="74">
        <v>106911700085</v>
      </c>
      <c r="G45" s="32" t="s">
        <v>111</v>
      </c>
      <c r="H45" s="32" t="s">
        <v>112</v>
      </c>
      <c r="I45" s="32" t="s">
        <v>66</v>
      </c>
      <c r="J45" s="44" t="s">
        <v>32</v>
      </c>
      <c r="K45" s="32" t="s">
        <v>114</v>
      </c>
      <c r="L45" s="31" t="s">
        <v>34</v>
      </c>
      <c r="M45" s="30"/>
      <c r="N45" s="30">
        <v>456</v>
      </c>
      <c r="O45" s="26" t="s">
        <v>35</v>
      </c>
      <c r="P45" s="26" t="s">
        <v>36</v>
      </c>
      <c r="Q45" s="30"/>
      <c r="R45" s="32" t="s">
        <v>37</v>
      </c>
    </row>
    <row r="46" spans="1:18" s="2" customFormat="1" ht="15" customHeight="1">
      <c r="A46" s="25" t="s">
        <v>221</v>
      </c>
      <c r="B46" s="30" t="s">
        <v>222</v>
      </c>
      <c r="C46" s="30" t="s">
        <v>223</v>
      </c>
      <c r="D46" s="41">
        <v>39099</v>
      </c>
      <c r="E46" s="28" t="s">
        <v>209</v>
      </c>
      <c r="F46" s="49">
        <v>106911700097</v>
      </c>
      <c r="G46" s="32" t="s">
        <v>111</v>
      </c>
      <c r="H46" s="32" t="s">
        <v>112</v>
      </c>
      <c r="I46" s="32" t="s">
        <v>224</v>
      </c>
      <c r="J46" s="44" t="s">
        <v>32</v>
      </c>
      <c r="K46" s="32" t="s">
        <v>114</v>
      </c>
      <c r="L46" s="31" t="s">
        <v>34</v>
      </c>
      <c r="M46" s="30"/>
      <c r="N46" s="30">
        <v>487</v>
      </c>
      <c r="O46" s="26" t="s">
        <v>35</v>
      </c>
      <c r="P46" s="26" t="s">
        <v>36</v>
      </c>
      <c r="Q46" s="30"/>
      <c r="R46" s="32" t="s">
        <v>56</v>
      </c>
    </row>
    <row r="47" spans="1:18" s="2" customFormat="1" ht="15" customHeight="1">
      <c r="A47" s="33" t="s">
        <v>225</v>
      </c>
      <c r="B47" s="30" t="s">
        <v>226</v>
      </c>
      <c r="C47" s="30" t="s">
        <v>227</v>
      </c>
      <c r="D47" s="41">
        <v>39387</v>
      </c>
      <c r="E47" s="28" t="s">
        <v>209</v>
      </c>
      <c r="F47" s="75">
        <v>100811700242</v>
      </c>
      <c r="G47" s="76" t="s">
        <v>102</v>
      </c>
      <c r="H47" s="26" t="s">
        <v>103</v>
      </c>
      <c r="I47" s="26" t="s">
        <v>224</v>
      </c>
      <c r="J47" s="44" t="s">
        <v>32</v>
      </c>
      <c r="K47" s="26" t="s">
        <v>104</v>
      </c>
      <c r="L47" s="31" t="s">
        <v>34</v>
      </c>
      <c r="M47" s="30"/>
      <c r="N47" s="30">
        <v>465</v>
      </c>
      <c r="O47" s="26" t="s">
        <v>35</v>
      </c>
      <c r="P47" s="26" t="s">
        <v>36</v>
      </c>
      <c r="Q47" s="30"/>
      <c r="R47" s="32" t="s">
        <v>56</v>
      </c>
    </row>
    <row r="48" spans="1:18" s="2" customFormat="1" ht="15" customHeight="1">
      <c r="A48" s="33" t="s">
        <v>228</v>
      </c>
      <c r="B48" s="30" t="s">
        <v>229</v>
      </c>
      <c r="C48" s="30" t="s">
        <v>230</v>
      </c>
      <c r="D48" s="41">
        <v>39276</v>
      </c>
      <c r="E48" s="28" t="s">
        <v>209</v>
      </c>
      <c r="F48" s="48">
        <v>100811700245</v>
      </c>
      <c r="G48" s="76" t="s">
        <v>102</v>
      </c>
      <c r="H48" s="26" t="s">
        <v>103</v>
      </c>
      <c r="I48" s="30" t="s">
        <v>70</v>
      </c>
      <c r="J48" s="44" t="s">
        <v>32</v>
      </c>
      <c r="K48" s="26" t="s">
        <v>104</v>
      </c>
      <c r="L48" s="31" t="s">
        <v>34</v>
      </c>
      <c r="M48" s="30"/>
      <c r="N48" s="30">
        <v>456</v>
      </c>
      <c r="O48" s="26" t="s">
        <v>35</v>
      </c>
      <c r="P48" s="26" t="s">
        <v>36</v>
      </c>
      <c r="Q48" s="30"/>
      <c r="R48" s="32" t="s">
        <v>56</v>
      </c>
    </row>
    <row r="49" spans="1:18" s="2" customFormat="1" ht="15" customHeight="1">
      <c r="A49" s="33" t="s">
        <v>231</v>
      </c>
      <c r="B49" s="30" t="s">
        <v>232</v>
      </c>
      <c r="C49" s="30" t="s">
        <v>233</v>
      </c>
      <c r="D49" s="41">
        <v>39096</v>
      </c>
      <c r="E49" s="28" t="s">
        <v>209</v>
      </c>
      <c r="F49" s="77">
        <v>103611700399</v>
      </c>
      <c r="G49" s="78" t="s">
        <v>75</v>
      </c>
      <c r="H49" s="79" t="s">
        <v>76</v>
      </c>
      <c r="I49" s="30" t="s">
        <v>55</v>
      </c>
      <c r="J49" s="44" t="s">
        <v>32</v>
      </c>
      <c r="K49" s="79" t="s">
        <v>77</v>
      </c>
      <c r="L49" s="31" t="s">
        <v>34</v>
      </c>
      <c r="M49" s="30"/>
      <c r="N49" s="30">
        <v>482</v>
      </c>
      <c r="O49" s="26" t="s">
        <v>35</v>
      </c>
      <c r="P49" s="26" t="s">
        <v>36</v>
      </c>
      <c r="Q49" s="30"/>
      <c r="R49" s="32" t="s">
        <v>56</v>
      </c>
    </row>
    <row r="50" spans="1:18" s="2" customFormat="1" ht="15" customHeight="1">
      <c r="A50" s="33" t="s">
        <v>234</v>
      </c>
      <c r="B50" s="30" t="s">
        <v>235</v>
      </c>
      <c r="C50" s="30" t="s">
        <v>223</v>
      </c>
      <c r="D50" s="41">
        <v>39157</v>
      </c>
      <c r="E50" s="28" t="s">
        <v>209</v>
      </c>
      <c r="F50" s="77">
        <v>103611700352</v>
      </c>
      <c r="G50" s="78" t="s">
        <v>75</v>
      </c>
      <c r="H50" s="79" t="s">
        <v>76</v>
      </c>
      <c r="I50" s="30" t="s">
        <v>43</v>
      </c>
      <c r="J50" s="44" t="s">
        <v>32</v>
      </c>
      <c r="K50" s="79" t="s">
        <v>77</v>
      </c>
      <c r="L50" s="31" t="s">
        <v>34</v>
      </c>
      <c r="M50" s="30"/>
      <c r="N50" s="30">
        <v>467</v>
      </c>
      <c r="O50" s="26" t="s">
        <v>35</v>
      </c>
      <c r="P50" s="26" t="s">
        <v>36</v>
      </c>
      <c r="Q50" s="30"/>
      <c r="R50" s="30" t="s">
        <v>236</v>
      </c>
    </row>
    <row r="51" spans="1:18" s="2" customFormat="1" ht="15" customHeight="1">
      <c r="A51" s="33" t="s">
        <v>237</v>
      </c>
      <c r="B51" s="30" t="s">
        <v>238</v>
      </c>
      <c r="C51" s="30" t="s">
        <v>233</v>
      </c>
      <c r="D51" s="41">
        <v>39122</v>
      </c>
      <c r="E51" s="28" t="s">
        <v>209</v>
      </c>
      <c r="F51" s="60">
        <v>101011700140</v>
      </c>
      <c r="G51" s="80" t="s">
        <v>170</v>
      </c>
      <c r="H51" s="32" t="s">
        <v>171</v>
      </c>
      <c r="I51" s="32" t="s">
        <v>239</v>
      </c>
      <c r="J51" s="44" t="s">
        <v>32</v>
      </c>
      <c r="K51" s="32" t="s">
        <v>172</v>
      </c>
      <c r="L51" s="31" t="s">
        <v>34</v>
      </c>
      <c r="M51" s="30"/>
      <c r="N51" s="32">
        <v>497</v>
      </c>
      <c r="O51" s="26" t="s">
        <v>35</v>
      </c>
      <c r="P51" s="26" t="s">
        <v>36</v>
      </c>
      <c r="Q51" s="30"/>
      <c r="R51" s="32" t="s">
        <v>37</v>
      </c>
    </row>
    <row r="52" spans="1:18" s="2" customFormat="1" ht="15" customHeight="1">
      <c r="A52" s="33" t="s">
        <v>240</v>
      </c>
      <c r="B52" s="30" t="s">
        <v>241</v>
      </c>
      <c r="C52" s="30" t="s">
        <v>242</v>
      </c>
      <c r="D52" s="41">
        <v>39219</v>
      </c>
      <c r="E52" s="28" t="s">
        <v>209</v>
      </c>
      <c r="F52" s="59">
        <v>106711700021</v>
      </c>
      <c r="G52" s="76" t="s">
        <v>243</v>
      </c>
      <c r="H52" s="30" t="s">
        <v>244</v>
      </c>
      <c r="I52" s="30" t="s">
        <v>245</v>
      </c>
      <c r="J52" s="44" t="s">
        <v>32</v>
      </c>
      <c r="K52" s="30" t="s">
        <v>62</v>
      </c>
      <c r="L52" s="31" t="s">
        <v>34</v>
      </c>
      <c r="M52" s="30"/>
      <c r="N52" s="30">
        <v>502</v>
      </c>
      <c r="O52" s="26" t="s">
        <v>35</v>
      </c>
      <c r="P52" s="26" t="s">
        <v>36</v>
      </c>
      <c r="Q52" s="30"/>
      <c r="R52" s="32" t="s">
        <v>37</v>
      </c>
    </row>
    <row r="53" spans="1:18" s="2" customFormat="1" ht="15" customHeight="1">
      <c r="A53" s="33" t="s">
        <v>246</v>
      </c>
      <c r="B53" s="30" t="s">
        <v>247</v>
      </c>
      <c r="C53" s="30" t="s">
        <v>248</v>
      </c>
      <c r="D53" s="41">
        <v>39233</v>
      </c>
      <c r="E53" s="28" t="s">
        <v>209</v>
      </c>
      <c r="F53" s="81">
        <v>103411600110</v>
      </c>
      <c r="G53" s="76" t="s">
        <v>243</v>
      </c>
      <c r="H53" s="30" t="s">
        <v>244</v>
      </c>
      <c r="I53" s="30" t="s">
        <v>50</v>
      </c>
      <c r="J53" s="44" t="s">
        <v>32</v>
      </c>
      <c r="K53" s="82" t="s">
        <v>249</v>
      </c>
      <c r="L53" s="31" t="s">
        <v>34</v>
      </c>
      <c r="M53" s="30"/>
      <c r="N53" s="82">
        <v>495</v>
      </c>
      <c r="O53" s="26" t="s">
        <v>35</v>
      </c>
      <c r="P53" s="26" t="s">
        <v>36</v>
      </c>
      <c r="Q53" s="30"/>
      <c r="R53" s="30" t="s">
        <v>236</v>
      </c>
    </row>
    <row r="54" spans="1:18" s="2" customFormat="1" ht="15" customHeight="1">
      <c r="A54" s="33" t="s">
        <v>250</v>
      </c>
      <c r="B54" s="30" t="s">
        <v>251</v>
      </c>
      <c r="C54" s="30" t="s">
        <v>252</v>
      </c>
      <c r="D54" s="41">
        <v>39136</v>
      </c>
      <c r="E54" s="28" t="s">
        <v>209</v>
      </c>
      <c r="F54" s="60">
        <v>104911700063</v>
      </c>
      <c r="G54" s="76" t="s">
        <v>253</v>
      </c>
      <c r="H54" s="30" t="s">
        <v>254</v>
      </c>
      <c r="I54" s="30" t="s">
        <v>55</v>
      </c>
      <c r="J54" s="44" t="s">
        <v>32</v>
      </c>
      <c r="K54" s="30" t="s">
        <v>255</v>
      </c>
      <c r="L54" s="31" t="s">
        <v>34</v>
      </c>
      <c r="M54" s="30"/>
      <c r="N54" s="30">
        <v>495</v>
      </c>
      <c r="O54" s="26" t="s">
        <v>35</v>
      </c>
      <c r="P54" s="26" t="s">
        <v>36</v>
      </c>
      <c r="Q54" s="30"/>
      <c r="R54" s="32" t="s">
        <v>56</v>
      </c>
    </row>
    <row r="55" spans="1:18" s="2" customFormat="1" ht="15" customHeight="1">
      <c r="A55" s="33" t="s">
        <v>256</v>
      </c>
      <c r="B55" s="30" t="s">
        <v>257</v>
      </c>
      <c r="C55" s="30" t="s">
        <v>258</v>
      </c>
      <c r="D55" s="41">
        <v>39292</v>
      </c>
      <c r="E55" s="28" t="s">
        <v>209</v>
      </c>
      <c r="F55" s="83">
        <v>106111700013</v>
      </c>
      <c r="G55" s="76" t="s">
        <v>259</v>
      </c>
      <c r="H55" s="30" t="s">
        <v>260</v>
      </c>
      <c r="I55" s="30" t="s">
        <v>261</v>
      </c>
      <c r="J55" s="44" t="s">
        <v>32</v>
      </c>
      <c r="K55" s="30" t="s">
        <v>262</v>
      </c>
      <c r="L55" s="31" t="s">
        <v>34</v>
      </c>
      <c r="M55" s="30"/>
      <c r="N55" s="30">
        <v>432</v>
      </c>
      <c r="O55" s="26" t="s">
        <v>35</v>
      </c>
      <c r="P55" s="26" t="s">
        <v>36</v>
      </c>
      <c r="Q55" s="30"/>
      <c r="R55" s="32" t="s">
        <v>56</v>
      </c>
    </row>
    <row r="56" spans="1:18" s="2" customFormat="1" ht="15" customHeight="1">
      <c r="A56" s="33" t="s">
        <v>263</v>
      </c>
      <c r="B56" s="30" t="s">
        <v>264</v>
      </c>
      <c r="C56" s="30" t="s">
        <v>265</v>
      </c>
      <c r="D56" s="41">
        <v>39255</v>
      </c>
      <c r="E56" s="28" t="s">
        <v>209</v>
      </c>
      <c r="F56" s="83">
        <v>106111700018</v>
      </c>
      <c r="G56" s="76" t="s">
        <v>259</v>
      </c>
      <c r="H56" s="30" t="s">
        <v>260</v>
      </c>
      <c r="I56" s="30" t="s">
        <v>43</v>
      </c>
      <c r="J56" s="44" t="s">
        <v>32</v>
      </c>
      <c r="K56" s="30" t="s">
        <v>262</v>
      </c>
      <c r="L56" s="31" t="s">
        <v>34</v>
      </c>
      <c r="M56" s="30"/>
      <c r="N56" s="30">
        <v>433</v>
      </c>
      <c r="O56" s="26" t="s">
        <v>35</v>
      </c>
      <c r="P56" s="26" t="s">
        <v>36</v>
      </c>
      <c r="Q56" s="30"/>
      <c r="R56" s="32" t="s">
        <v>56</v>
      </c>
    </row>
    <row r="57" spans="1:18" s="2" customFormat="1" ht="15" customHeight="1">
      <c r="A57" s="33" t="s">
        <v>266</v>
      </c>
      <c r="B57" s="30" t="s">
        <v>267</v>
      </c>
      <c r="C57" s="30" t="s">
        <v>268</v>
      </c>
      <c r="D57" s="41">
        <v>39257</v>
      </c>
      <c r="E57" s="28" t="s">
        <v>209</v>
      </c>
      <c r="F57" s="47">
        <v>104411700108</v>
      </c>
      <c r="G57" s="76" t="s">
        <v>269</v>
      </c>
      <c r="H57" s="30" t="s">
        <v>160</v>
      </c>
      <c r="I57" s="30" t="s">
        <v>245</v>
      </c>
      <c r="J57" s="44" t="s">
        <v>32</v>
      </c>
      <c r="K57" s="30" t="s">
        <v>270</v>
      </c>
      <c r="L57" s="31" t="s">
        <v>34</v>
      </c>
      <c r="M57" s="30"/>
      <c r="N57" s="30">
        <v>456</v>
      </c>
      <c r="O57" s="26" t="s">
        <v>35</v>
      </c>
      <c r="P57" s="26" t="s">
        <v>36</v>
      </c>
      <c r="Q57" s="30"/>
      <c r="R57" s="32" t="s">
        <v>37</v>
      </c>
    </row>
    <row r="58" spans="1:18" s="2" customFormat="1" ht="15" customHeight="1">
      <c r="A58" s="33" t="s">
        <v>271</v>
      </c>
      <c r="B58" s="30" t="s">
        <v>272</v>
      </c>
      <c r="C58" s="76" t="s">
        <v>230</v>
      </c>
      <c r="D58" s="84">
        <v>39112</v>
      </c>
      <c r="E58" s="71" t="s">
        <v>209</v>
      </c>
      <c r="F58" s="47">
        <v>101311700664</v>
      </c>
      <c r="G58" s="30" t="s">
        <v>273</v>
      </c>
      <c r="H58" s="30" t="s">
        <v>86</v>
      </c>
      <c r="I58" s="30" t="s">
        <v>70</v>
      </c>
      <c r="J58" s="44" t="s">
        <v>32</v>
      </c>
      <c r="K58" s="30" t="s">
        <v>87</v>
      </c>
      <c r="L58" s="31" t="s">
        <v>34</v>
      </c>
      <c r="M58" s="30"/>
      <c r="N58" s="30">
        <v>412</v>
      </c>
      <c r="O58" s="26" t="s">
        <v>35</v>
      </c>
      <c r="P58" s="26" t="s">
        <v>36</v>
      </c>
      <c r="Q58" s="30"/>
      <c r="R58" s="30" t="s">
        <v>236</v>
      </c>
    </row>
    <row r="59" spans="1:18" s="2" customFormat="1" ht="15" customHeight="1">
      <c r="A59" s="33" t="s">
        <v>274</v>
      </c>
      <c r="B59" s="85" t="s">
        <v>275</v>
      </c>
      <c r="C59" s="86" t="s">
        <v>276</v>
      </c>
      <c r="D59" s="87" t="s">
        <v>277</v>
      </c>
      <c r="E59" s="71" t="s">
        <v>209</v>
      </c>
      <c r="F59" s="88">
        <v>100811700239</v>
      </c>
      <c r="G59" s="86" t="s">
        <v>102</v>
      </c>
      <c r="H59" s="89" t="s">
        <v>103</v>
      </c>
      <c r="I59" s="85" t="s">
        <v>212</v>
      </c>
      <c r="J59" s="85" t="s">
        <v>32</v>
      </c>
      <c r="K59" s="89" t="s">
        <v>104</v>
      </c>
      <c r="L59" s="31" t="s">
        <v>34</v>
      </c>
      <c r="M59" s="30"/>
      <c r="N59" s="32">
        <v>421</v>
      </c>
      <c r="O59" s="26" t="s">
        <v>35</v>
      </c>
      <c r="P59" s="26" t="s">
        <v>36</v>
      </c>
      <c r="Q59" s="30"/>
      <c r="R59" s="32" t="s">
        <v>56</v>
      </c>
    </row>
    <row r="60" spans="1:18" s="2" customFormat="1" ht="15" customHeight="1">
      <c r="A60" s="33" t="s">
        <v>278</v>
      </c>
      <c r="B60" s="82" t="s">
        <v>279</v>
      </c>
      <c r="C60" s="82" t="s">
        <v>258</v>
      </c>
      <c r="D60" s="90">
        <v>39248</v>
      </c>
      <c r="E60" s="91" t="s">
        <v>209</v>
      </c>
      <c r="F60" s="64">
        <v>104311700075.99998</v>
      </c>
      <c r="G60" s="82" t="s">
        <v>191</v>
      </c>
      <c r="H60" s="82" t="s">
        <v>192</v>
      </c>
      <c r="I60" s="82" t="s">
        <v>217</v>
      </c>
      <c r="J60" s="92" t="s">
        <v>32</v>
      </c>
      <c r="K60" s="93" t="s">
        <v>193</v>
      </c>
      <c r="L60" s="94" t="s">
        <v>34</v>
      </c>
      <c r="M60" s="30"/>
      <c r="N60" s="32">
        <v>456</v>
      </c>
      <c r="O60" s="26" t="s">
        <v>35</v>
      </c>
      <c r="P60" s="26" t="s">
        <v>36</v>
      </c>
      <c r="Q60" s="30"/>
      <c r="R60" s="32" t="s">
        <v>37</v>
      </c>
    </row>
    <row r="61" spans="1:18" s="2" customFormat="1" ht="15" customHeight="1">
      <c r="A61" s="33" t="s">
        <v>280</v>
      </c>
      <c r="B61" s="37" t="s">
        <v>281</v>
      </c>
      <c r="C61" s="95" t="s">
        <v>282</v>
      </c>
      <c r="D61" s="96">
        <v>39100</v>
      </c>
      <c r="E61" s="71" t="s">
        <v>209</v>
      </c>
      <c r="F61" s="97">
        <v>104611700004</v>
      </c>
      <c r="G61" s="37" t="s">
        <v>29</v>
      </c>
      <c r="H61" s="37" t="s">
        <v>30</v>
      </c>
      <c r="I61" s="37" t="s">
        <v>70</v>
      </c>
      <c r="J61" s="38" t="s">
        <v>32</v>
      </c>
      <c r="K61" s="37" t="s">
        <v>33</v>
      </c>
      <c r="L61" s="31" t="s">
        <v>34</v>
      </c>
      <c r="M61" s="30"/>
      <c r="N61" s="30">
        <v>444</v>
      </c>
      <c r="O61" s="26" t="s">
        <v>35</v>
      </c>
      <c r="P61" s="26" t="s">
        <v>283</v>
      </c>
      <c r="Q61" s="30"/>
      <c r="R61" s="30" t="s">
        <v>236</v>
      </c>
    </row>
    <row r="62" spans="1:18" s="2" customFormat="1" ht="15" customHeight="1">
      <c r="A62" s="33" t="s">
        <v>284</v>
      </c>
      <c r="B62" s="98" t="s">
        <v>285</v>
      </c>
      <c r="C62" s="99" t="s">
        <v>286</v>
      </c>
      <c r="D62" s="67">
        <v>39378</v>
      </c>
      <c r="E62" s="71" t="s">
        <v>209</v>
      </c>
      <c r="F62" s="100" t="s">
        <v>287</v>
      </c>
      <c r="G62" s="65" t="s">
        <v>182</v>
      </c>
      <c r="H62" s="65" t="s">
        <v>183</v>
      </c>
      <c r="I62" s="99" t="s">
        <v>70</v>
      </c>
      <c r="J62" s="44" t="s">
        <v>32</v>
      </c>
      <c r="K62" s="101" t="s">
        <v>184</v>
      </c>
      <c r="L62" s="31" t="s">
        <v>34</v>
      </c>
      <c r="M62" s="30"/>
      <c r="N62" s="82">
        <v>412</v>
      </c>
      <c r="O62" s="26" t="s">
        <v>35</v>
      </c>
      <c r="P62" s="26" t="s">
        <v>283</v>
      </c>
      <c r="Q62" s="30"/>
      <c r="R62" s="30" t="s">
        <v>236</v>
      </c>
    </row>
    <row r="63" spans="1:18" s="2" customFormat="1" ht="15" customHeight="1">
      <c r="A63" s="33" t="s">
        <v>288</v>
      </c>
      <c r="B63" s="98" t="s">
        <v>289</v>
      </c>
      <c r="C63" s="99" t="s">
        <v>265</v>
      </c>
      <c r="D63" s="102" t="s">
        <v>290</v>
      </c>
      <c r="E63" s="71" t="s">
        <v>209</v>
      </c>
      <c r="F63" s="100" t="s">
        <v>291</v>
      </c>
      <c r="G63" s="65" t="s">
        <v>182</v>
      </c>
      <c r="H63" s="65" t="s">
        <v>183</v>
      </c>
      <c r="I63" s="99" t="s">
        <v>43</v>
      </c>
      <c r="J63" s="44" t="s">
        <v>32</v>
      </c>
      <c r="K63" s="101" t="s">
        <v>292</v>
      </c>
      <c r="L63" s="31" t="s">
        <v>34</v>
      </c>
      <c r="M63" s="30"/>
      <c r="N63" s="30">
        <v>421</v>
      </c>
      <c r="O63" s="26" t="s">
        <v>35</v>
      </c>
      <c r="P63" s="26" t="s">
        <v>283</v>
      </c>
      <c r="Q63" s="30"/>
      <c r="R63" s="30" t="s">
        <v>236</v>
      </c>
    </row>
    <row r="64" spans="1:18" s="2" customFormat="1" ht="15" customHeight="1">
      <c r="A64" s="33" t="s">
        <v>293</v>
      </c>
      <c r="B64" s="37" t="s">
        <v>294</v>
      </c>
      <c r="C64" s="95" t="s">
        <v>295</v>
      </c>
      <c r="D64" s="96">
        <v>39193</v>
      </c>
      <c r="E64" s="103" t="s">
        <v>209</v>
      </c>
      <c r="F64" s="97">
        <v>106111700019</v>
      </c>
      <c r="G64" s="95" t="s">
        <v>259</v>
      </c>
      <c r="H64" s="37" t="s">
        <v>260</v>
      </c>
      <c r="I64" s="37" t="s">
        <v>70</v>
      </c>
      <c r="J64" s="38" t="s">
        <v>32</v>
      </c>
      <c r="K64" s="37" t="s">
        <v>262</v>
      </c>
      <c r="L64" s="39" t="s">
        <v>34</v>
      </c>
      <c r="M64" s="37"/>
      <c r="N64" s="37">
        <v>432</v>
      </c>
      <c r="O64" s="26" t="s">
        <v>35</v>
      </c>
      <c r="P64" s="26" t="s">
        <v>283</v>
      </c>
      <c r="Q64" s="30"/>
      <c r="R64" s="30" t="s">
        <v>236</v>
      </c>
    </row>
    <row r="65" spans="1:18" s="2" customFormat="1" ht="15" customHeight="1">
      <c r="A65" s="33" t="s">
        <v>296</v>
      </c>
      <c r="B65" s="85" t="s">
        <v>297</v>
      </c>
      <c r="C65" s="86" t="s">
        <v>298</v>
      </c>
      <c r="D65" s="86" t="s">
        <v>299</v>
      </c>
      <c r="E65" s="103" t="s">
        <v>209</v>
      </c>
      <c r="F65" s="88">
        <v>100811700241</v>
      </c>
      <c r="G65" s="86" t="s">
        <v>102</v>
      </c>
      <c r="H65" s="89" t="s">
        <v>103</v>
      </c>
      <c r="I65" s="85" t="s">
        <v>43</v>
      </c>
      <c r="J65" s="85" t="s">
        <v>32</v>
      </c>
      <c r="K65" s="89" t="s">
        <v>104</v>
      </c>
      <c r="L65" s="39" t="s">
        <v>34</v>
      </c>
      <c r="M65" s="37"/>
      <c r="N65" s="37">
        <v>411</v>
      </c>
      <c r="O65" s="26" t="s">
        <v>35</v>
      </c>
      <c r="P65" s="26" t="s">
        <v>283</v>
      </c>
      <c r="Q65" s="30"/>
      <c r="R65" s="30" t="s">
        <v>236</v>
      </c>
    </row>
    <row r="66" spans="1:18" s="2" customFormat="1" ht="15" customHeight="1">
      <c r="A66" s="33" t="s">
        <v>300</v>
      </c>
      <c r="B66" s="37" t="s">
        <v>301</v>
      </c>
      <c r="C66" s="95" t="s">
        <v>302</v>
      </c>
      <c r="D66" s="95" t="s">
        <v>303</v>
      </c>
      <c r="E66" s="103" t="s">
        <v>209</v>
      </c>
      <c r="F66" s="97">
        <v>101311700665</v>
      </c>
      <c r="G66" s="37" t="s">
        <v>273</v>
      </c>
      <c r="H66" s="37" t="s">
        <v>86</v>
      </c>
      <c r="I66" s="104" t="s">
        <v>304</v>
      </c>
      <c r="J66" s="38" t="s">
        <v>32</v>
      </c>
      <c r="K66" s="37" t="s">
        <v>87</v>
      </c>
      <c r="L66" s="39" t="s">
        <v>34</v>
      </c>
      <c r="M66" s="37"/>
      <c r="N66" s="37">
        <v>409</v>
      </c>
      <c r="O66" s="26" t="s">
        <v>35</v>
      </c>
      <c r="P66" s="26" t="s">
        <v>283</v>
      </c>
      <c r="Q66" s="30"/>
      <c r="R66" s="30" t="s">
        <v>236</v>
      </c>
    </row>
    <row r="67" spans="1:18" s="2" customFormat="1" ht="15" customHeight="1">
      <c r="A67" s="33" t="s">
        <v>305</v>
      </c>
      <c r="B67" s="37" t="s">
        <v>306</v>
      </c>
      <c r="C67" s="95" t="s">
        <v>307</v>
      </c>
      <c r="D67" s="95" t="s">
        <v>308</v>
      </c>
      <c r="E67" s="103" t="s">
        <v>209</v>
      </c>
      <c r="F67" s="97">
        <v>101311700655</v>
      </c>
      <c r="G67" s="37" t="s">
        <v>273</v>
      </c>
      <c r="H67" s="37" t="s">
        <v>86</v>
      </c>
      <c r="I67" s="104" t="s">
        <v>43</v>
      </c>
      <c r="J67" s="38" t="s">
        <v>32</v>
      </c>
      <c r="K67" s="37" t="s">
        <v>87</v>
      </c>
      <c r="L67" s="39" t="s">
        <v>34</v>
      </c>
      <c r="M67" s="37"/>
      <c r="N67" s="37">
        <v>399</v>
      </c>
      <c r="O67" s="26" t="s">
        <v>35</v>
      </c>
      <c r="P67" s="26" t="s">
        <v>283</v>
      </c>
      <c r="Q67" s="30"/>
      <c r="R67" s="30" t="s">
        <v>236</v>
      </c>
    </row>
    <row r="68" spans="1:18" s="2" customFormat="1" ht="15" customHeight="1">
      <c r="A68" s="33" t="s">
        <v>309</v>
      </c>
      <c r="B68" s="37" t="s">
        <v>310</v>
      </c>
      <c r="C68" s="95" t="s">
        <v>311</v>
      </c>
      <c r="D68" s="96">
        <v>39362</v>
      </c>
      <c r="E68" s="103" t="s">
        <v>28</v>
      </c>
      <c r="F68" s="105">
        <v>103411600110</v>
      </c>
      <c r="G68" s="37" t="s">
        <v>175</v>
      </c>
      <c r="H68" s="37" t="s">
        <v>176</v>
      </c>
      <c r="I68" s="37" t="s">
        <v>50</v>
      </c>
      <c r="J68" s="38" t="s">
        <v>32</v>
      </c>
      <c r="K68" s="37" t="s">
        <v>177</v>
      </c>
      <c r="L68" s="39" t="s">
        <v>34</v>
      </c>
      <c r="M68" s="37"/>
      <c r="N68" s="37">
        <v>389</v>
      </c>
      <c r="O68" s="26" t="s">
        <v>35</v>
      </c>
      <c r="P68" s="26" t="s">
        <v>283</v>
      </c>
      <c r="Q68" s="30"/>
      <c r="R68" s="30" t="s">
        <v>236</v>
      </c>
    </row>
    <row r="69" spans="1:18" s="2" customFormat="1" ht="15" customHeight="1">
      <c r="A69" s="33" t="s">
        <v>312</v>
      </c>
      <c r="B69" s="37" t="s">
        <v>313</v>
      </c>
      <c r="C69" s="95" t="s">
        <v>117</v>
      </c>
      <c r="D69" s="96">
        <v>39175</v>
      </c>
      <c r="E69" s="103" t="s">
        <v>28</v>
      </c>
      <c r="F69" s="106">
        <v>106111600024</v>
      </c>
      <c r="G69" s="37" t="s">
        <v>259</v>
      </c>
      <c r="H69" s="37" t="s">
        <v>260</v>
      </c>
      <c r="I69" s="37" t="s">
        <v>43</v>
      </c>
      <c r="J69" s="38" t="s">
        <v>32</v>
      </c>
      <c r="K69" s="37" t="s">
        <v>262</v>
      </c>
      <c r="L69" s="39" t="s">
        <v>34</v>
      </c>
      <c r="M69" s="37"/>
      <c r="N69" s="37">
        <v>411</v>
      </c>
      <c r="O69" s="26" t="s">
        <v>35</v>
      </c>
      <c r="P69" s="26" t="s">
        <v>283</v>
      </c>
      <c r="Q69" s="30"/>
      <c r="R69" s="30" t="s">
        <v>236</v>
      </c>
    </row>
    <row r="70" spans="1:18" s="2" customFormat="1" ht="15" customHeight="1">
      <c r="A70" s="33" t="s">
        <v>314</v>
      </c>
      <c r="B70" s="37" t="s">
        <v>315</v>
      </c>
      <c r="C70" s="95" t="s">
        <v>117</v>
      </c>
      <c r="D70" s="96">
        <v>39247</v>
      </c>
      <c r="E70" s="103" t="s">
        <v>28</v>
      </c>
      <c r="F70" s="106">
        <v>106111600015</v>
      </c>
      <c r="G70" s="37" t="s">
        <v>259</v>
      </c>
      <c r="H70" s="37" t="s">
        <v>260</v>
      </c>
      <c r="I70" s="37" t="s">
        <v>43</v>
      </c>
      <c r="J70" s="38" t="s">
        <v>32</v>
      </c>
      <c r="K70" s="37" t="s">
        <v>262</v>
      </c>
      <c r="L70" s="39" t="s">
        <v>34</v>
      </c>
      <c r="M70" s="37"/>
      <c r="N70" s="37">
        <v>406</v>
      </c>
      <c r="O70" s="26" t="s">
        <v>35</v>
      </c>
      <c r="P70" s="26" t="s">
        <v>283</v>
      </c>
      <c r="Q70" s="30"/>
      <c r="R70" s="30" t="s">
        <v>236</v>
      </c>
    </row>
    <row r="71" spans="1:18" s="2" customFormat="1" ht="15" customHeight="1">
      <c r="A71" s="33" t="s">
        <v>316</v>
      </c>
      <c r="B71" s="107" t="s">
        <v>317</v>
      </c>
      <c r="C71" s="107" t="s">
        <v>318</v>
      </c>
      <c r="D71" s="108">
        <v>39415</v>
      </c>
      <c r="E71" s="109" t="s">
        <v>28</v>
      </c>
      <c r="F71" s="110">
        <v>106511600079</v>
      </c>
      <c r="G71" s="111" t="s">
        <v>131</v>
      </c>
      <c r="H71" s="107" t="s">
        <v>132</v>
      </c>
      <c r="I71" s="107" t="s">
        <v>55</v>
      </c>
      <c r="J71" s="112" t="s">
        <v>32</v>
      </c>
      <c r="K71" s="107" t="s">
        <v>133</v>
      </c>
      <c r="L71" s="39" t="s">
        <v>34</v>
      </c>
      <c r="M71" s="37"/>
      <c r="N71" s="107">
        <v>363</v>
      </c>
      <c r="O71" s="26" t="s">
        <v>35</v>
      </c>
      <c r="P71" s="26" t="s">
        <v>283</v>
      </c>
      <c r="Q71" s="30"/>
      <c r="R71" s="30" t="s">
        <v>236</v>
      </c>
    </row>
    <row r="72" spans="1:18" s="2" customFormat="1" ht="15" customHeight="1">
      <c r="A72" s="33" t="s">
        <v>319</v>
      </c>
      <c r="B72" s="85" t="s">
        <v>320</v>
      </c>
      <c r="C72" s="85" t="s">
        <v>107</v>
      </c>
      <c r="D72" s="113">
        <v>39114</v>
      </c>
      <c r="E72" s="35" t="s">
        <v>28</v>
      </c>
      <c r="F72" s="88">
        <v>100811600274</v>
      </c>
      <c r="G72" s="86" t="s">
        <v>102</v>
      </c>
      <c r="H72" s="89" t="s">
        <v>103</v>
      </c>
      <c r="I72" s="85" t="s">
        <v>245</v>
      </c>
      <c r="J72" s="85" t="s">
        <v>32</v>
      </c>
      <c r="K72" s="89" t="s">
        <v>104</v>
      </c>
      <c r="L72" s="39" t="s">
        <v>34</v>
      </c>
      <c r="M72" s="37"/>
      <c r="N72" s="37">
        <v>369</v>
      </c>
      <c r="O72" s="26" t="s">
        <v>35</v>
      </c>
      <c r="P72" s="26" t="s">
        <v>283</v>
      </c>
      <c r="Q72" s="30"/>
      <c r="R72" s="30" t="s">
        <v>236</v>
      </c>
    </row>
    <row r="73" spans="1:18" s="2" customFormat="1" ht="15" customHeight="1">
      <c r="A73" s="33" t="s">
        <v>321</v>
      </c>
      <c r="B73" s="114" t="s">
        <v>322</v>
      </c>
      <c r="C73" s="114" t="s">
        <v>40</v>
      </c>
      <c r="D73" s="115">
        <v>39171</v>
      </c>
      <c r="E73" s="35" t="s">
        <v>28</v>
      </c>
      <c r="F73" s="88">
        <v>100811600244</v>
      </c>
      <c r="G73" s="86" t="s">
        <v>102</v>
      </c>
      <c r="H73" s="89" t="s">
        <v>103</v>
      </c>
      <c r="I73" s="114" t="s">
        <v>224</v>
      </c>
      <c r="J73" s="114" t="s">
        <v>32</v>
      </c>
      <c r="K73" s="89" t="s">
        <v>104</v>
      </c>
      <c r="L73" s="39" t="s">
        <v>34</v>
      </c>
      <c r="M73" s="37"/>
      <c r="N73" s="37">
        <v>389</v>
      </c>
      <c r="O73" s="26" t="s">
        <v>35</v>
      </c>
      <c r="P73" s="26" t="s">
        <v>283</v>
      </c>
      <c r="Q73" s="30"/>
      <c r="R73" s="30" t="s">
        <v>236</v>
      </c>
    </row>
    <row r="74" spans="1:18" s="2" customFormat="1" ht="15" customHeight="1">
      <c r="A74" s="33" t="s">
        <v>323</v>
      </c>
      <c r="B74" s="114" t="s">
        <v>324</v>
      </c>
      <c r="C74" s="114" t="s">
        <v>325</v>
      </c>
      <c r="D74" s="115">
        <v>39142</v>
      </c>
      <c r="E74" s="35" t="s">
        <v>28</v>
      </c>
      <c r="F74" s="88">
        <v>100811600240</v>
      </c>
      <c r="G74" s="86" t="s">
        <v>102</v>
      </c>
      <c r="H74" s="89" t="s">
        <v>103</v>
      </c>
      <c r="I74" s="114" t="s">
        <v>326</v>
      </c>
      <c r="J74" s="114" t="s">
        <v>32</v>
      </c>
      <c r="K74" s="89" t="s">
        <v>104</v>
      </c>
      <c r="L74" s="39" t="s">
        <v>34</v>
      </c>
      <c r="M74" s="37"/>
      <c r="N74" s="37">
        <v>406</v>
      </c>
      <c r="O74" s="26" t="s">
        <v>35</v>
      </c>
      <c r="P74" s="26" t="s">
        <v>283</v>
      </c>
      <c r="Q74" s="30"/>
      <c r="R74" s="30" t="s">
        <v>236</v>
      </c>
    </row>
    <row r="75" spans="1:18" s="2" customFormat="1" ht="15" customHeight="1">
      <c r="A75" s="33" t="s">
        <v>327</v>
      </c>
      <c r="B75" s="114" t="s">
        <v>328</v>
      </c>
      <c r="C75" s="114" t="s">
        <v>54</v>
      </c>
      <c r="D75" s="87">
        <v>39270</v>
      </c>
      <c r="E75" s="103" t="s">
        <v>28</v>
      </c>
      <c r="F75" s="88">
        <v>100811600270</v>
      </c>
      <c r="G75" s="86" t="s">
        <v>102</v>
      </c>
      <c r="H75" s="89" t="s">
        <v>103</v>
      </c>
      <c r="I75" s="114" t="s">
        <v>55</v>
      </c>
      <c r="J75" s="114" t="s">
        <v>32</v>
      </c>
      <c r="K75" s="89" t="s">
        <v>329</v>
      </c>
      <c r="L75" s="39" t="s">
        <v>34</v>
      </c>
      <c r="M75" s="37"/>
      <c r="N75" s="37">
        <v>402</v>
      </c>
      <c r="O75" s="26" t="s">
        <v>35</v>
      </c>
      <c r="P75" s="26" t="s">
        <v>283</v>
      </c>
      <c r="Q75" s="30"/>
      <c r="R75" s="30" t="s">
        <v>236</v>
      </c>
    </row>
    <row r="76" spans="1:18" s="2" customFormat="1" ht="15" customHeight="1">
      <c r="A76" s="33" t="s">
        <v>330</v>
      </c>
      <c r="B76" s="37" t="s">
        <v>331</v>
      </c>
      <c r="C76" s="37" t="s">
        <v>93</v>
      </c>
      <c r="D76" s="95" t="s">
        <v>332</v>
      </c>
      <c r="E76" s="103" t="s">
        <v>28</v>
      </c>
      <c r="F76" s="97">
        <v>101311600646</v>
      </c>
      <c r="G76" s="37" t="s">
        <v>273</v>
      </c>
      <c r="H76" s="37" t="s">
        <v>86</v>
      </c>
      <c r="I76" s="99" t="s">
        <v>70</v>
      </c>
      <c r="J76" s="38" t="s">
        <v>32</v>
      </c>
      <c r="K76" s="37" t="s">
        <v>87</v>
      </c>
      <c r="L76" s="39" t="s">
        <v>34</v>
      </c>
      <c r="M76" s="37"/>
      <c r="N76" s="38">
        <v>411</v>
      </c>
      <c r="O76" s="26" t="s">
        <v>35</v>
      </c>
      <c r="P76" s="26" t="s">
        <v>283</v>
      </c>
      <c r="Q76" s="30"/>
      <c r="R76" s="30" t="s">
        <v>236</v>
      </c>
    </row>
    <row r="77" spans="1:18" s="2" customFormat="1" ht="15" customHeight="1">
      <c r="A77" s="33" t="s">
        <v>333</v>
      </c>
      <c r="B77" s="37" t="s">
        <v>334</v>
      </c>
      <c r="C77" s="37" t="s">
        <v>27</v>
      </c>
      <c r="D77" s="95" t="s">
        <v>335</v>
      </c>
      <c r="E77" s="103" t="s">
        <v>28</v>
      </c>
      <c r="F77" s="97">
        <v>101311600651</v>
      </c>
      <c r="G77" s="37" t="s">
        <v>273</v>
      </c>
      <c r="H77" s="37" t="s">
        <v>86</v>
      </c>
      <c r="I77" s="99" t="s">
        <v>70</v>
      </c>
      <c r="J77" s="38" t="s">
        <v>32</v>
      </c>
      <c r="K77" s="37" t="s">
        <v>87</v>
      </c>
      <c r="L77" s="39" t="s">
        <v>34</v>
      </c>
      <c r="M77" s="37"/>
      <c r="N77" s="38">
        <v>407</v>
      </c>
      <c r="O77" s="26" t="s">
        <v>35</v>
      </c>
      <c r="P77" s="26" t="s">
        <v>283</v>
      </c>
      <c r="Q77" s="30"/>
      <c r="R77" s="30" t="s">
        <v>236</v>
      </c>
    </row>
    <row r="78" spans="1:18" s="2" customFormat="1" ht="15" customHeight="1">
      <c r="A78" s="33" t="s">
        <v>336</v>
      </c>
      <c r="B78" s="116" t="s">
        <v>337</v>
      </c>
      <c r="C78" s="116" t="s">
        <v>338</v>
      </c>
      <c r="D78" s="95" t="s">
        <v>339</v>
      </c>
      <c r="E78" s="103" t="s">
        <v>28</v>
      </c>
      <c r="F78" s="81">
        <v>100211600283</v>
      </c>
      <c r="G78" s="116" t="s">
        <v>137</v>
      </c>
      <c r="H78" s="116" t="s">
        <v>138</v>
      </c>
      <c r="I78" s="117" t="s">
        <v>340</v>
      </c>
      <c r="J78" s="116" t="s">
        <v>341</v>
      </c>
      <c r="K78" s="116" t="s">
        <v>139</v>
      </c>
      <c r="L78" s="39" t="s">
        <v>34</v>
      </c>
      <c r="M78" s="37"/>
      <c r="N78" s="37">
        <v>406</v>
      </c>
      <c r="O78" s="26" t="s">
        <v>35</v>
      </c>
      <c r="P78" s="26" t="s">
        <v>283</v>
      </c>
      <c r="Q78" s="30"/>
      <c r="R78" s="30" t="s">
        <v>236</v>
      </c>
    </row>
    <row r="79" spans="1:18" s="2" customFormat="1" ht="15" customHeight="1">
      <c r="A79" s="33" t="s">
        <v>342</v>
      </c>
      <c r="B79" s="116" t="s">
        <v>343</v>
      </c>
      <c r="C79" s="116" t="s">
        <v>74</v>
      </c>
      <c r="D79" s="95" t="s">
        <v>344</v>
      </c>
      <c r="E79" s="103" t="s">
        <v>28</v>
      </c>
      <c r="F79" s="81">
        <v>100211600342</v>
      </c>
      <c r="G79" s="118" t="s">
        <v>137</v>
      </c>
      <c r="H79" s="116" t="s">
        <v>138</v>
      </c>
      <c r="I79" s="116" t="s">
        <v>345</v>
      </c>
      <c r="J79" s="116" t="s">
        <v>341</v>
      </c>
      <c r="K79" s="116" t="s">
        <v>139</v>
      </c>
      <c r="L79" s="39" t="s">
        <v>34</v>
      </c>
      <c r="M79" s="107"/>
      <c r="N79" s="107">
        <v>398</v>
      </c>
      <c r="O79" s="26" t="s">
        <v>35</v>
      </c>
      <c r="P79" s="26" t="s">
        <v>283</v>
      </c>
      <c r="Q79" s="30"/>
      <c r="R79" s="30" t="s">
        <v>236</v>
      </c>
    </row>
    <row r="80" spans="1:18" s="2" customFormat="1" ht="15" customHeight="1">
      <c r="A80" s="25"/>
      <c r="B80" s="119"/>
      <c r="C80" s="119"/>
      <c r="D80" s="119"/>
      <c r="E80" s="120"/>
      <c r="F80" s="121"/>
      <c r="G80" s="122"/>
      <c r="H80" s="123"/>
      <c r="I80" s="119"/>
      <c r="J80" s="119"/>
      <c r="K80" s="123"/>
      <c r="L80" s="123"/>
      <c r="M80" s="119"/>
      <c r="N80" s="119"/>
      <c r="O80" s="123"/>
      <c r="P80" s="124"/>
      <c r="Q80" s="119"/>
      <c r="R80" s="30"/>
    </row>
    <row r="81" spans="1:18" s="2" customFormat="1" ht="15" customHeight="1">
      <c r="A81" s="25"/>
      <c r="B81" s="119"/>
      <c r="C81" s="119"/>
      <c r="D81" s="119"/>
      <c r="E81" s="120"/>
      <c r="F81" s="121"/>
      <c r="G81" s="122"/>
      <c r="H81" s="123"/>
      <c r="I81" s="119"/>
      <c r="J81" s="119"/>
      <c r="K81" s="123"/>
      <c r="L81" s="123"/>
      <c r="M81" s="119"/>
      <c r="N81" s="119"/>
      <c r="O81" s="123"/>
      <c r="P81" s="124"/>
      <c r="Q81" s="119"/>
      <c r="R81" s="30"/>
    </row>
    <row r="82" spans="1:18" s="2" customFormat="1" ht="15" customHeight="1">
      <c r="A82" s="25"/>
      <c r="B82" s="125"/>
      <c r="C82" s="125"/>
      <c r="D82" s="126"/>
      <c r="E82" s="126"/>
      <c r="F82" s="127"/>
      <c r="G82" s="128"/>
      <c r="H82" s="129"/>
      <c r="I82" s="125"/>
      <c r="J82" s="125"/>
      <c r="K82" s="129"/>
      <c r="L82" s="123"/>
      <c r="M82" s="124"/>
      <c r="N82" s="124"/>
      <c r="O82" s="123"/>
      <c r="P82" s="124"/>
      <c r="Q82" s="124"/>
      <c r="R82" s="30"/>
    </row>
    <row r="83" spans="1:18" s="2" customFormat="1" ht="15" customHeight="1">
      <c r="A83" s="25"/>
      <c r="B83" s="85"/>
      <c r="C83" s="85"/>
      <c r="D83" s="130"/>
      <c r="E83" s="131"/>
      <c r="F83" s="88"/>
      <c r="G83" s="86"/>
      <c r="H83" s="89"/>
      <c r="I83" s="85"/>
      <c r="J83" s="85"/>
      <c r="K83" s="89"/>
      <c r="L83" s="123"/>
      <c r="M83" s="124"/>
      <c r="N83" s="124"/>
      <c r="O83" s="123"/>
      <c r="P83" s="124"/>
      <c r="Q83" s="124"/>
      <c r="R83" s="30"/>
    </row>
    <row r="84" spans="1:18" s="2" customFormat="1" ht="15" customHeight="1">
      <c r="A84" s="25"/>
      <c r="B84" s="124"/>
      <c r="C84" s="124"/>
      <c r="D84" s="120"/>
      <c r="E84" s="120"/>
      <c r="F84" s="121"/>
      <c r="G84" s="122"/>
      <c r="H84" s="123"/>
      <c r="I84" s="124"/>
      <c r="J84" s="124"/>
      <c r="K84" s="123"/>
      <c r="L84" s="123"/>
      <c r="M84" s="124"/>
      <c r="N84" s="124"/>
      <c r="O84" s="123"/>
      <c r="P84" s="124"/>
      <c r="Q84" s="124"/>
      <c r="R84" s="30"/>
    </row>
    <row r="85" spans="1:18" s="2" customFormat="1" ht="15" customHeight="1">
      <c r="A85" s="25"/>
      <c r="B85" s="119"/>
      <c r="C85" s="119"/>
      <c r="D85" s="119"/>
      <c r="E85" s="120"/>
      <c r="F85" s="121"/>
      <c r="G85" s="122"/>
      <c r="H85" s="123"/>
      <c r="I85" s="119"/>
      <c r="J85" s="119"/>
      <c r="K85" s="123"/>
      <c r="L85" s="123"/>
      <c r="M85" s="119"/>
      <c r="N85" s="119"/>
      <c r="O85" s="123"/>
      <c r="P85" s="124"/>
      <c r="Q85" s="119"/>
      <c r="R85" s="30"/>
    </row>
    <row r="86" spans="1:18" s="2" customFormat="1" ht="15" customHeight="1">
      <c r="A86" s="25"/>
      <c r="B86" s="119"/>
      <c r="C86" s="119"/>
      <c r="D86" s="119"/>
      <c r="E86" s="120"/>
      <c r="F86" s="121"/>
      <c r="G86" s="122"/>
      <c r="H86" s="123"/>
      <c r="I86" s="119"/>
      <c r="J86" s="119"/>
      <c r="K86" s="123"/>
      <c r="L86" s="123"/>
      <c r="M86" s="119"/>
      <c r="N86" s="119"/>
      <c r="O86" s="123"/>
      <c r="P86" s="124"/>
      <c r="Q86" s="119"/>
      <c r="R86" s="30"/>
    </row>
    <row r="87" spans="1:18" s="2" customFormat="1" ht="15" customHeight="1">
      <c r="A87" s="25"/>
      <c r="B87" s="119"/>
      <c r="C87" s="119"/>
      <c r="D87" s="119"/>
      <c r="E87" s="120"/>
      <c r="F87" s="121"/>
      <c r="G87" s="122"/>
      <c r="H87" s="123"/>
      <c r="I87" s="119"/>
      <c r="J87" s="119"/>
      <c r="K87" s="123"/>
      <c r="L87" s="123"/>
      <c r="M87" s="119"/>
      <c r="N87" s="119"/>
      <c r="O87" s="123"/>
      <c r="P87" s="124"/>
      <c r="Q87" s="119"/>
      <c r="R87" s="30"/>
    </row>
    <row r="88" spans="1:18" s="2" customFormat="1" ht="15" customHeight="1">
      <c r="A88" s="25"/>
      <c r="B88" s="30"/>
      <c r="C88" s="30"/>
      <c r="D88" s="132"/>
      <c r="E88" s="71"/>
      <c r="F88" s="72"/>
      <c r="G88" s="73"/>
      <c r="H88" s="44"/>
      <c r="I88" s="30"/>
      <c r="J88" s="44"/>
      <c r="K88" s="30"/>
      <c r="L88" s="31"/>
      <c r="M88" s="30"/>
      <c r="N88" s="44"/>
      <c r="O88" s="30"/>
      <c r="P88" s="30"/>
      <c r="Q88" s="30"/>
      <c r="R88" s="30"/>
    </row>
    <row r="89" spans="1:18" s="2" customFormat="1" ht="15" customHeight="1">
      <c r="A89" s="25"/>
      <c r="B89" s="65"/>
      <c r="C89" s="66"/>
      <c r="D89" s="68"/>
      <c r="E89" s="68"/>
      <c r="F89" s="62"/>
      <c r="G89" s="65"/>
      <c r="H89" s="65"/>
      <c r="I89" s="69"/>
      <c r="J89" s="133"/>
      <c r="K89" s="70"/>
      <c r="L89" s="65"/>
      <c r="M89" s="30"/>
      <c r="N89" s="44"/>
      <c r="O89" s="30"/>
      <c r="P89" s="30"/>
      <c r="Q89" s="30"/>
      <c r="R89" s="30"/>
    </row>
    <row r="90" spans="1:18" s="2" customFormat="1" ht="15" customHeight="1">
      <c r="A90" s="25"/>
      <c r="B90" s="98"/>
      <c r="C90" s="134"/>
      <c r="D90" s="68"/>
      <c r="E90" s="68"/>
      <c r="F90" s="62"/>
      <c r="G90" s="65"/>
      <c r="H90" s="65"/>
      <c r="I90" s="99"/>
      <c r="J90" s="135"/>
      <c r="K90" s="101"/>
      <c r="L90" s="98"/>
      <c r="M90" s="98"/>
      <c r="N90" s="98"/>
      <c r="O90" s="65"/>
      <c r="P90" s="30"/>
      <c r="Q90" s="30"/>
      <c r="R90" s="30"/>
    </row>
    <row r="91" spans="1:18" s="2" customFormat="1" ht="15" customHeight="1">
      <c r="A91" s="25"/>
      <c r="B91" s="98"/>
      <c r="C91" s="134"/>
      <c r="D91" s="136"/>
      <c r="E91" s="137"/>
      <c r="F91" s="62"/>
      <c r="G91" s="65"/>
      <c r="H91" s="65"/>
      <c r="I91" s="99"/>
      <c r="J91" s="133"/>
      <c r="K91" s="101"/>
      <c r="L91" s="31"/>
      <c r="M91" s="30"/>
      <c r="N91" s="44"/>
      <c r="O91" s="30"/>
      <c r="P91" s="30"/>
      <c r="Q91" s="30"/>
      <c r="R91" s="30"/>
    </row>
    <row r="92" spans="1:18" s="2" customFormat="1" ht="15" customHeight="1">
      <c r="A92" s="25"/>
      <c r="B92" s="30"/>
      <c r="C92" s="30"/>
      <c r="D92" s="132"/>
      <c r="E92" s="71"/>
      <c r="F92" s="72"/>
      <c r="G92" s="73"/>
      <c r="H92" s="44"/>
      <c r="I92" s="30"/>
      <c r="J92" s="44"/>
      <c r="K92" s="30"/>
      <c r="L92" s="31"/>
      <c r="M92" s="30"/>
      <c r="N92" s="44"/>
      <c r="O92" s="30"/>
      <c r="P92" s="30"/>
      <c r="Q92" s="30"/>
      <c r="R92" s="30"/>
    </row>
    <row r="93" spans="1:18" s="2" customFormat="1" ht="15" customHeight="1">
      <c r="A93" s="25"/>
      <c r="B93" s="30"/>
      <c r="C93" s="30"/>
      <c r="D93" s="132"/>
      <c r="E93" s="71"/>
      <c r="F93" s="72"/>
      <c r="G93" s="73"/>
      <c r="H93" s="44"/>
      <c r="I93" s="30"/>
      <c r="J93" s="44"/>
      <c r="K93" s="30"/>
      <c r="L93" s="31"/>
      <c r="M93" s="30"/>
      <c r="N93" s="44"/>
      <c r="O93" s="30"/>
      <c r="P93" s="30"/>
      <c r="Q93" s="30"/>
      <c r="R93" s="30"/>
    </row>
    <row r="94" spans="1:18" s="2" customFormat="1" ht="15" customHeight="1">
      <c r="A94" s="25"/>
      <c r="B94" s="30"/>
      <c r="C94" s="30"/>
      <c r="D94" s="132"/>
      <c r="E94" s="71"/>
      <c r="F94" s="72"/>
      <c r="G94" s="73"/>
      <c r="H94" s="44"/>
      <c r="I94" s="30"/>
      <c r="J94" s="44"/>
      <c r="K94" s="30"/>
      <c r="L94" s="31"/>
      <c r="M94" s="30"/>
      <c r="N94" s="44"/>
      <c r="O94" s="30"/>
      <c r="P94" s="30"/>
      <c r="Q94" s="30"/>
      <c r="R94" s="30"/>
    </row>
    <row r="95" spans="1:18" s="2" customFormat="1" ht="15" customHeight="1">
      <c r="A95" s="25"/>
      <c r="B95" s="30"/>
      <c r="C95" s="30"/>
      <c r="D95" s="132"/>
      <c r="E95" s="71"/>
      <c r="F95" s="72"/>
      <c r="G95" s="73"/>
      <c r="H95" s="44"/>
      <c r="I95" s="30"/>
      <c r="J95" s="44"/>
      <c r="K95" s="30"/>
      <c r="L95" s="31"/>
      <c r="M95" s="30"/>
      <c r="N95" s="44"/>
      <c r="O95" s="30"/>
      <c r="P95" s="30"/>
      <c r="Q95" s="30"/>
      <c r="R95" s="30"/>
    </row>
    <row r="96" spans="1:18" s="2" customFormat="1" ht="15" customHeight="1">
      <c r="A96" s="25"/>
      <c r="B96" s="30"/>
      <c r="C96" s="30"/>
      <c r="D96" s="132"/>
      <c r="E96" s="71"/>
      <c r="F96" s="72"/>
      <c r="G96" s="73"/>
      <c r="H96" s="44"/>
      <c r="I96" s="30"/>
      <c r="J96" s="44"/>
      <c r="K96" s="30"/>
      <c r="L96" s="31"/>
      <c r="M96" s="30"/>
      <c r="N96" s="44"/>
      <c r="O96" s="30"/>
      <c r="P96" s="30"/>
      <c r="Q96" s="30"/>
      <c r="R96" s="30"/>
    </row>
    <row r="97" spans="1:18" s="2" customFormat="1" ht="15" customHeight="1">
      <c r="A97" s="25"/>
      <c r="B97" s="30"/>
      <c r="C97" s="30"/>
      <c r="D97" s="132"/>
      <c r="E97" s="71"/>
      <c r="F97" s="72"/>
      <c r="G97" s="73"/>
      <c r="H97" s="44"/>
      <c r="I97" s="30"/>
      <c r="J97" s="44"/>
      <c r="K97" s="30"/>
      <c r="L97" s="31"/>
      <c r="M97" s="30"/>
      <c r="N97" s="44"/>
      <c r="O97" s="30"/>
      <c r="P97" s="30"/>
      <c r="Q97" s="30"/>
      <c r="R97" s="30"/>
    </row>
    <row r="98" spans="1:18" s="2" customFormat="1" ht="15" customHeight="1">
      <c r="A98" s="25"/>
      <c r="B98" s="30"/>
      <c r="C98" s="30"/>
      <c r="D98" s="132"/>
      <c r="E98" s="71"/>
      <c r="F98" s="72"/>
      <c r="G98" s="73"/>
      <c r="H98" s="44"/>
      <c r="I98" s="30"/>
      <c r="J98" s="44"/>
      <c r="K98" s="30"/>
      <c r="L98" s="31"/>
      <c r="M98" s="30"/>
      <c r="N98" s="44"/>
      <c r="O98" s="30"/>
      <c r="P98" s="30"/>
      <c r="Q98" s="30"/>
      <c r="R98" s="30"/>
    </row>
    <row r="99" spans="1:18" s="2" customFormat="1" ht="15" customHeight="1">
      <c r="A99" s="25"/>
      <c r="B99" s="30"/>
      <c r="C99" s="30"/>
      <c r="D99" s="132"/>
      <c r="E99" s="71"/>
      <c r="F99" s="72"/>
      <c r="G99" s="73"/>
      <c r="H99" s="44"/>
      <c r="I99" s="30"/>
      <c r="J99" s="44"/>
      <c r="K99" s="30"/>
      <c r="L99" s="31"/>
      <c r="M99" s="30"/>
      <c r="N99" s="44"/>
      <c r="O99" s="30"/>
      <c r="P99" s="30"/>
      <c r="Q99" s="30"/>
      <c r="R99" s="30"/>
    </row>
    <row r="100" spans="1:18" s="2" customFormat="1" ht="15" customHeight="1">
      <c r="A100" s="25"/>
      <c r="B100" s="30"/>
      <c r="C100" s="30"/>
      <c r="D100" s="138"/>
      <c r="E100" s="71"/>
      <c r="F100" s="76"/>
      <c r="G100" s="76"/>
      <c r="H100" s="30"/>
      <c r="I100" s="30"/>
      <c r="J100" s="44" t="s">
        <v>32</v>
      </c>
      <c r="K100" s="30"/>
      <c r="L100" s="30"/>
      <c r="M100" s="30"/>
      <c r="N100" s="30"/>
      <c r="O100" s="30"/>
      <c r="P100" s="30"/>
      <c r="Q100" s="30"/>
      <c r="R100" s="30"/>
    </row>
    <row r="101" spans="18:19" ht="12.75">
      <c r="R101" s="139"/>
      <c r="S101" s="2"/>
    </row>
    <row r="102" spans="2:19" ht="12.75">
      <c r="B102" s="2"/>
      <c r="D102" s="140" t="s">
        <v>197</v>
      </c>
      <c r="E102" s="140">
        <f>COUNTIF(E9:E100,"k")</f>
        <v>46</v>
      </c>
      <c r="M102" s="141"/>
      <c r="N102" s="141"/>
      <c r="O102" s="141"/>
      <c r="P102" s="141"/>
      <c r="Q102" s="141"/>
      <c r="R102" s="139"/>
      <c r="S102" s="2"/>
    </row>
    <row r="103" spans="1:19" ht="12.75">
      <c r="A103" s="142"/>
      <c r="B103" s="2"/>
      <c r="C103" s="143"/>
      <c r="D103" s="140" t="s">
        <v>346</v>
      </c>
      <c r="E103" s="140">
        <f>COUNTIF(E9:E100,"m")</f>
        <v>25</v>
      </c>
      <c r="F103" s="143"/>
      <c r="H103" s="143"/>
      <c r="K103" s="144"/>
      <c r="M103" s="145"/>
      <c r="N103" s="145"/>
      <c r="O103" s="145"/>
      <c r="P103" s="146"/>
      <c r="Q103" s="146"/>
      <c r="R103" s="139"/>
      <c r="S103" s="2"/>
    </row>
    <row r="104" spans="1:19" ht="12.75">
      <c r="A104" s="147" t="s">
        <v>347</v>
      </c>
      <c r="C104" s="148"/>
      <c r="D104" s="140" t="s">
        <v>348</v>
      </c>
      <c r="E104" s="140"/>
      <c r="F104" s="140"/>
      <c r="H104" s="148"/>
      <c r="I104" s="149" t="e">
        <f>COUNTIF(M9:M100,"Tak")/COUNTA(M9:M100)</f>
        <v>#DIV/0!</v>
      </c>
      <c r="K104" s="144"/>
      <c r="M104" s="150" t="s">
        <v>349</v>
      </c>
      <c r="N104" s="150"/>
      <c r="O104" s="150"/>
      <c r="P104" s="150"/>
      <c r="Q104" s="150"/>
      <c r="R104" s="139"/>
      <c r="S104" s="2"/>
    </row>
    <row r="105" spans="2:19" ht="12.75">
      <c r="B105" s="151" t="s">
        <v>350</v>
      </c>
      <c r="H105" s="152"/>
      <c r="K105" s="144"/>
      <c r="M105" s="153" t="s">
        <v>351</v>
      </c>
      <c r="N105" s="153"/>
      <c r="O105" s="153"/>
      <c r="P105" s="153"/>
      <c r="Q105" s="153"/>
      <c r="R105" s="139"/>
      <c r="S105" s="2"/>
    </row>
    <row r="106" spans="2:19" ht="12.75">
      <c r="B106" s="151" t="s">
        <v>352</v>
      </c>
      <c r="H106" s="152"/>
      <c r="K106" s="144"/>
      <c r="M106" s="154"/>
      <c r="N106" s="155"/>
      <c r="O106" s="155"/>
      <c r="P106" s="155"/>
      <c r="Q106" s="155"/>
      <c r="R106" s="139"/>
      <c r="S106" s="2"/>
    </row>
    <row r="107" spans="2:19" ht="12.75">
      <c r="B107" s="151" t="s">
        <v>353</v>
      </c>
      <c r="C107" s="152"/>
      <c r="D107" s="152"/>
      <c r="E107" s="152"/>
      <c r="F107" s="156"/>
      <c r="M107" s="157"/>
      <c r="N107" s="157"/>
      <c r="S107" s="2"/>
    </row>
    <row r="108" spans="2:19" ht="12.75">
      <c r="B108" s="151" t="s">
        <v>354</v>
      </c>
      <c r="C108" s="158"/>
      <c r="D108" s="158"/>
      <c r="E108" s="158"/>
      <c r="F108" s="159"/>
      <c r="I108" s="141"/>
      <c r="J108" s="141"/>
      <c r="M108" s="141"/>
      <c r="N108" s="141"/>
      <c r="O108" s="141"/>
      <c r="P108" s="141"/>
      <c r="Q108" s="141"/>
      <c r="R108" s="2"/>
      <c r="S108" s="2"/>
    </row>
    <row r="109" spans="1:19" ht="12.75">
      <c r="A109" s="2"/>
      <c r="B109" s="151" t="s">
        <v>355</v>
      </c>
      <c r="C109" s="158"/>
      <c r="D109" s="158"/>
      <c r="E109" s="158"/>
      <c r="F109" s="159"/>
      <c r="I109" s="145"/>
      <c r="J109" s="145"/>
      <c r="M109" s="145"/>
      <c r="N109" s="145"/>
      <c r="O109" s="145"/>
      <c r="P109" s="146"/>
      <c r="Q109" s="146"/>
      <c r="R109" s="2"/>
      <c r="S109" s="2"/>
    </row>
    <row r="110" spans="1:19" ht="12.75">
      <c r="A110" s="160" t="s">
        <v>28</v>
      </c>
      <c r="B110" s="151"/>
      <c r="C110" s="5" t="s">
        <v>356</v>
      </c>
      <c r="D110" s="4"/>
      <c r="E110" s="4"/>
      <c r="I110" s="150" t="s">
        <v>357</v>
      </c>
      <c r="J110" s="150"/>
      <c r="M110" s="150" t="s">
        <v>357</v>
      </c>
      <c r="N110" s="150"/>
      <c r="O110" s="150"/>
      <c r="P110" s="150"/>
      <c r="Q110" s="150"/>
      <c r="R110" s="2"/>
      <c r="S110" s="2"/>
    </row>
    <row r="111" spans="1:19" ht="12.75">
      <c r="A111" s="160" t="s">
        <v>209</v>
      </c>
      <c r="C111" s="5" t="s">
        <v>358</v>
      </c>
      <c r="D111" s="4"/>
      <c r="E111" s="4"/>
      <c r="I111" s="153" t="s">
        <v>359</v>
      </c>
      <c r="J111" s="153"/>
      <c r="M111" s="153" t="s">
        <v>359</v>
      </c>
      <c r="N111" s="153"/>
      <c r="O111" s="153"/>
      <c r="P111" s="153"/>
      <c r="Q111" s="153"/>
      <c r="R111" s="2"/>
      <c r="S111" s="2"/>
    </row>
    <row r="112" spans="1:14" s="2" customFormat="1" ht="12.75">
      <c r="A112" s="161" t="s">
        <v>356</v>
      </c>
      <c r="C112" s="5"/>
      <c r="D112" s="4"/>
      <c r="E112" s="4"/>
      <c r="G112" s="1"/>
      <c r="H112" s="1"/>
      <c r="K112" s="139"/>
      <c r="L112" s="1"/>
      <c r="M112" s="1"/>
      <c r="N112" s="1"/>
    </row>
    <row r="113" ht="12.75">
      <c r="A113" s="162" t="s">
        <v>358</v>
      </c>
    </row>
  </sheetData>
  <sheetProtection selectLockedCells="1" selectUnlockedCells="1"/>
  <mergeCells count="12">
    <mergeCell ref="A1:D1"/>
    <mergeCell ref="B2:D2"/>
    <mergeCell ref="A4:R4"/>
    <mergeCell ref="A5:R5"/>
    <mergeCell ref="H6:J6"/>
    <mergeCell ref="L6:O6"/>
    <mergeCell ref="M104:Q104"/>
    <mergeCell ref="M105:Q105"/>
    <mergeCell ref="I110:J110"/>
    <mergeCell ref="M110:Q110"/>
    <mergeCell ref="I111:J111"/>
    <mergeCell ref="M111:Q111"/>
  </mergeCells>
  <conditionalFormatting sqref="C110:C111 G1:L1">
    <cfRule type="cellIs" priority="1" dxfId="0" operator="between" stopIfTrue="1">
      <formula>"tak"</formula>
      <formula>"nie"</formula>
    </cfRule>
  </conditionalFormatting>
  <conditionalFormatting sqref="I104">
    <cfRule type="expression" priority="2" dxfId="0" stopIfTrue="1">
      <formula>ISERROR(I104)</formula>
    </cfRule>
  </conditionalFormatting>
  <dataValidations count="2">
    <dataValidation type="list" allowBlank="1" showErrorMessage="1" sqref="E100">
      <formula1>$A$33:$A$34</formula1>
      <formula2>0</formula2>
    </dataValidation>
    <dataValidation type="list" allowBlank="1" showErrorMessage="1" sqref="M9:M10 M12:M89 M91:M100">
      <formula1>$A$35:$A$36</formula1>
      <formula2>0</formula2>
    </dataValidation>
  </dataValidations>
  <printOptions horizontalCentered="1"/>
  <pageMargins left="0.5902777777777778" right="0.39375" top="0.5902777777777778" bottom="0.39375" header="0.5118055555555555" footer="0.39375"/>
  <pageSetup fitToHeight="1" fitToWidth="1" horizontalDpi="300" verticalDpi="300" orientation="landscape" paperSize="9"/>
  <headerFooter alignWithMargins="0">
    <oddFooter>&amp;C&amp;"Arial,Pogrubiony"00-024MINISTERSTWO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Marek Jabczyk</cp:lastModifiedBy>
  <cp:lastPrinted>2014-11-27T13:15:43Z</cp:lastPrinted>
  <dcterms:created xsi:type="dcterms:W3CDTF">2005-10-20T07:18:15Z</dcterms:created>
  <dcterms:modified xsi:type="dcterms:W3CDTF">2020-02-10T18:17:55Z</dcterms:modified>
  <cp:category/>
  <cp:version/>
  <cp:contentType/>
  <cp:contentStatus/>
  <cp:revision>18</cp:revision>
</cp:coreProperties>
</file>